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sešit" defaultThemeVersion="124226"/>
  <bookViews>
    <workbookView xWindow="120" yWindow="210" windowWidth="15135" windowHeight="9180" tabRatio="593"/>
  </bookViews>
  <sheets>
    <sheet name="rozpočet " sheetId="27" r:id="rId1"/>
    <sheet name="List1" sheetId="28" r:id="rId2"/>
  </sheets>
  <calcPr calcId="145621"/>
</workbook>
</file>

<file path=xl/calcChain.xml><?xml version="1.0" encoding="utf-8"?>
<calcChain xmlns="http://schemas.openxmlformats.org/spreadsheetml/2006/main">
  <c r="F122" i="27" l="1"/>
  <c r="E10" i="27"/>
  <c r="E25" i="27" l="1"/>
  <c r="E36" i="27" s="1"/>
  <c r="E122" i="27" l="1"/>
</calcChain>
</file>

<file path=xl/sharedStrings.xml><?xml version="1.0" encoding="utf-8"?>
<sst xmlns="http://schemas.openxmlformats.org/spreadsheetml/2006/main" count="79" uniqueCount="75">
  <si>
    <t>třída 1</t>
  </si>
  <si>
    <t>Daňové příjmy</t>
  </si>
  <si>
    <t>Nedaňové příjmy</t>
  </si>
  <si>
    <t>třída 2</t>
  </si>
  <si>
    <t>bytové hospodářství</t>
  </si>
  <si>
    <t>paragraf</t>
  </si>
  <si>
    <t>činnost místní správy</t>
  </si>
  <si>
    <t>Rozpočtové výdaje</t>
  </si>
  <si>
    <t>v tis.Kč</t>
  </si>
  <si>
    <t>veřejné osvětlení</t>
  </si>
  <si>
    <t>zastupitelstvo obce</t>
  </si>
  <si>
    <t>třída 8</t>
  </si>
  <si>
    <t>Financování</t>
  </si>
  <si>
    <t>Příjmy</t>
  </si>
  <si>
    <t>komunální služby</t>
  </si>
  <si>
    <t>požární ochrana</t>
  </si>
  <si>
    <t>IČO:</t>
  </si>
  <si>
    <t>Příjmy celkem</t>
  </si>
  <si>
    <t>Obec:</t>
  </si>
  <si>
    <t>nebytové hospodářství</t>
  </si>
  <si>
    <t>komunálního odpadu /EKO-KOM/</t>
  </si>
  <si>
    <t>sběr a svoz nebezpečného odpadu</t>
  </si>
  <si>
    <t>sběr a svoz ostatních odpadů</t>
  </si>
  <si>
    <t>sběr a svoz komunál.odpadu</t>
  </si>
  <si>
    <t>péče o vzhled obcí</t>
  </si>
  <si>
    <t>Výdaje celkem</t>
  </si>
  <si>
    <t>pojištění obce</t>
  </si>
  <si>
    <t>Sejmuto dne:</t>
  </si>
  <si>
    <t>ZBÚ minulých let - dofinancování</t>
  </si>
  <si>
    <t xml:space="preserve">podle tříd a paragrafů </t>
  </si>
  <si>
    <t xml:space="preserve">Vestec </t>
  </si>
  <si>
    <t>pitná voda</t>
  </si>
  <si>
    <t>centrum soc služeb</t>
  </si>
  <si>
    <t>poplatek ze psů</t>
  </si>
  <si>
    <t>poplatek správní</t>
  </si>
  <si>
    <t>odpadní vody</t>
  </si>
  <si>
    <t>prodej pozemků</t>
  </si>
  <si>
    <t>obecné příjmy /úroky/z finančních operací</t>
  </si>
  <si>
    <t>pohřebnictví</t>
  </si>
  <si>
    <t>položka</t>
  </si>
  <si>
    <t>komunál.služby-nájem pozemků</t>
  </si>
  <si>
    <t xml:space="preserve">pěstební činnost </t>
  </si>
  <si>
    <t xml:space="preserve">fukce lesů </t>
  </si>
  <si>
    <t xml:space="preserve">rybářství </t>
  </si>
  <si>
    <t>vnitřní obchod</t>
  </si>
  <si>
    <t>ostatní komunikace chodníky</t>
  </si>
  <si>
    <t>silniční doprava</t>
  </si>
  <si>
    <t>vodní díla (monit.rybnik)</t>
  </si>
  <si>
    <t>rozhlas</t>
  </si>
  <si>
    <t>záležitosti kultury</t>
  </si>
  <si>
    <t>TJ příspěvek</t>
  </si>
  <si>
    <t xml:space="preserve">zájmová činnost </t>
  </si>
  <si>
    <t>sběr a svoz bioodpadu</t>
  </si>
  <si>
    <t>ostatní činnosti transfery</t>
  </si>
  <si>
    <t xml:space="preserve">výdaje </t>
  </si>
  <si>
    <t>třída 5,6</t>
  </si>
  <si>
    <t>ostatní finančí operace DPH</t>
  </si>
  <si>
    <t>daň z příjmů fyz osob                 2612</t>
  </si>
  <si>
    <t xml:space="preserve">daň z příjmů fyz osob                 4634  </t>
  </si>
  <si>
    <t>daň z příjmů ze sam.vyd.           1652</t>
  </si>
  <si>
    <t>daň z příjmů ze sam.vyd.           1628</t>
  </si>
  <si>
    <t>daň z příjmů fyz osob               1660</t>
  </si>
  <si>
    <t>daň z příjmů prav osob              641</t>
  </si>
  <si>
    <t>daň z přidané hodnoty               1679</t>
  </si>
  <si>
    <t>daň loterie                               9814</t>
  </si>
  <si>
    <t>daň z nemovitostí                     633</t>
  </si>
  <si>
    <t xml:space="preserve">poplatky KO                           </t>
  </si>
  <si>
    <t xml:space="preserve">daň z příjmů za obec </t>
  </si>
  <si>
    <t>krizová opatření</t>
  </si>
  <si>
    <t>územní plánování</t>
  </si>
  <si>
    <t xml:space="preserve">Rozpočet  pro rok 2020  je navržen jako  schodkový a dofinancován z BU </t>
  </si>
  <si>
    <t xml:space="preserve"> Rozpočet obce pro rok 2021</t>
  </si>
  <si>
    <t>Návrh rozpočtu byl vyvěšen 12.11-18.12.2020</t>
  </si>
  <si>
    <t>Schváleno v zastupitelstvu obce dne:          16.12.2020</t>
  </si>
  <si>
    <t xml:space="preserve">Vyvěšeno v listinné i elektronic.podobě dne: 17.12.2020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</si>
</sst>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1" x14ac:knownFonts="1">
    <font>
      <sz val="10"/>
      <name val="Arial CE"/>
      <charset val="238"/>
    </font>
    <font>
      <b/>
      <i/>
      <sz val="9"/>
      <name val="Arial CE"/>
      <charset val="238"/>
    </font>
    <font>
      <i/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i/>
      <sz val="12"/>
      <name val="Arial CE"/>
      <charset val="238"/>
    </font>
    <font>
      <b/>
      <u/>
      <sz val="12"/>
      <name val="Arial CE"/>
      <charset val="238"/>
    </font>
    <font>
      <b/>
      <i/>
      <sz val="10"/>
      <name val="Arial CE"/>
      <charset val="238"/>
    </font>
    <font>
      <b/>
      <i/>
      <sz val="8"/>
      <name val="Arial CE"/>
      <charset val="238"/>
    </font>
    <font>
      <sz val="8"/>
      <name val="Arial CE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9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6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1" fillId="0" borderId="3" xfId="0" applyFont="1" applyBorder="1"/>
    <xf numFmtId="0" fontId="2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3" fillId="0" borderId="0" xfId="0" applyFont="1"/>
    <xf numFmtId="0" fontId="7" fillId="0" borderId="0" xfId="0" applyFont="1"/>
    <xf numFmtId="0" fontId="8" fillId="0" borderId="0" xfId="0" applyFont="1"/>
    <xf numFmtId="0" fontId="3" fillId="0" borderId="4" xfId="0" applyFont="1" applyBorder="1"/>
    <xf numFmtId="0" fontId="0" fillId="0" borderId="6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3" fillId="0" borderId="10" xfId="0" applyFont="1" applyBorder="1"/>
    <xf numFmtId="0" fontId="2" fillId="0" borderId="10" xfId="0" applyFont="1" applyBorder="1"/>
    <xf numFmtId="0" fontId="0" fillId="0" borderId="10" xfId="0" applyBorder="1"/>
    <xf numFmtId="0" fontId="6" fillId="0" borderId="10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" xfId="0" applyFont="1" applyBorder="1"/>
    <xf numFmtId="0" fontId="3" fillId="0" borderId="2" xfId="0" applyFont="1" applyBorder="1"/>
    <xf numFmtId="0" fontId="0" fillId="0" borderId="13" xfId="0" applyBorder="1"/>
    <xf numFmtId="2" fontId="2" fillId="0" borderId="14" xfId="0" applyNumberFormat="1" applyFon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3" fillId="0" borderId="14" xfId="0" applyNumberFormat="1" applyFont="1" applyBorder="1" applyAlignment="1">
      <alignment horizontal="right"/>
    </xf>
    <xf numFmtId="2" fontId="0" fillId="0" borderId="14" xfId="0" applyNumberFormat="1" applyBorder="1"/>
    <xf numFmtId="2" fontId="6" fillId="0" borderId="14" xfId="0" applyNumberFormat="1" applyFont="1" applyBorder="1"/>
    <xf numFmtId="2" fontId="3" fillId="0" borderId="6" xfId="0" applyNumberFormat="1" applyFont="1" applyBorder="1"/>
    <xf numFmtId="2" fontId="2" fillId="0" borderId="14" xfId="0" applyNumberFormat="1" applyFont="1" applyBorder="1"/>
    <xf numFmtId="0" fontId="8" fillId="0" borderId="0" xfId="0" applyFont="1" applyBorder="1"/>
    <xf numFmtId="0" fontId="0" fillId="0" borderId="0" xfId="0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0" xfId="0" applyNumberFormat="1" applyBorder="1"/>
    <xf numFmtId="2" fontId="3" fillId="0" borderId="0" xfId="0" applyNumberFormat="1" applyFont="1" applyBorder="1"/>
    <xf numFmtId="2" fontId="6" fillId="0" borderId="0" xfId="0" applyNumberFormat="1" applyFont="1" applyBorder="1"/>
    <xf numFmtId="2" fontId="2" fillId="0" borderId="0" xfId="0" applyNumberFormat="1" applyFont="1" applyBorder="1"/>
    <xf numFmtId="0" fontId="3" fillId="0" borderId="13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8" xfId="0" applyFont="1" applyBorder="1"/>
    <xf numFmtId="2" fontId="3" fillId="0" borderId="3" xfId="0" applyNumberFormat="1" applyFont="1" applyBorder="1"/>
    <xf numFmtId="0" fontId="3" fillId="0" borderId="7" xfId="0" applyFont="1" applyBorder="1"/>
    <xf numFmtId="0" fontId="2" fillId="0" borderId="9" xfId="0" applyFont="1" applyBorder="1"/>
    <xf numFmtId="2" fontId="2" fillId="0" borderId="6" xfId="0" applyNumberFormat="1" applyFont="1" applyBorder="1"/>
    <xf numFmtId="0" fontId="2" fillId="0" borderId="1" xfId="0" applyFont="1" applyBorder="1"/>
    <xf numFmtId="0" fontId="0" fillId="0" borderId="16" xfId="0" applyBorder="1"/>
    <xf numFmtId="0" fontId="7" fillId="0" borderId="19" xfId="0" applyFont="1" applyBorder="1"/>
    <xf numFmtId="0" fontId="0" fillId="0" borderId="19" xfId="0" applyBorder="1"/>
    <xf numFmtId="0" fontId="6" fillId="0" borderId="19" xfId="0" applyFont="1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2" xfId="0" applyNumberFormat="1" applyBorder="1"/>
    <xf numFmtId="0" fontId="0" fillId="0" borderId="23" xfId="0" applyBorder="1"/>
    <xf numFmtId="0" fontId="1" fillId="0" borderId="17" xfId="0" applyFont="1" applyBorder="1"/>
    <xf numFmtId="0" fontId="3" fillId="0" borderId="24" xfId="0" applyFont="1" applyBorder="1"/>
    <xf numFmtId="0" fontId="0" fillId="0" borderId="25" xfId="0" applyBorder="1"/>
    <xf numFmtId="2" fontId="7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0" fillId="0" borderId="26" xfId="0" applyBorder="1"/>
    <xf numFmtId="0" fontId="1" fillId="0" borderId="16" xfId="0" applyFont="1" applyBorder="1"/>
    <xf numFmtId="0" fontId="3" fillId="0" borderId="25" xfId="0" applyFont="1" applyBorder="1"/>
    <xf numFmtId="0" fontId="0" fillId="0" borderId="27" xfId="0" applyBorder="1"/>
    <xf numFmtId="0" fontId="2" fillId="0" borderId="4" xfId="0" applyFont="1" applyBorder="1"/>
    <xf numFmtId="0" fontId="2" fillId="0" borderId="13" xfId="0" applyFont="1" applyBorder="1"/>
    <xf numFmtId="0" fontId="1" fillId="0" borderId="13" xfId="0" applyFont="1" applyBorder="1"/>
    <xf numFmtId="0" fontId="6" fillId="0" borderId="13" xfId="0" applyFont="1" applyBorder="1"/>
    <xf numFmtId="0" fontId="0" fillId="0" borderId="28" xfId="0" applyBorder="1"/>
    <xf numFmtId="14" fontId="0" fillId="0" borderId="0" xfId="0" applyNumberFormat="1"/>
    <xf numFmtId="0" fontId="2" fillId="0" borderId="32" xfId="0" applyFont="1" applyBorder="1"/>
    <xf numFmtId="0" fontId="2" fillId="0" borderId="25" xfId="0" applyFont="1" applyBorder="1"/>
    <xf numFmtId="0" fontId="7" fillId="0" borderId="1" xfId="0" applyFont="1" applyBorder="1"/>
    <xf numFmtId="0" fontId="3" fillId="0" borderId="5" xfId="0" applyFont="1" applyBorder="1"/>
    <xf numFmtId="0" fontId="3" fillId="0" borderId="11" xfId="0" applyFont="1" applyBorder="1"/>
    <xf numFmtId="2" fontId="3" fillId="0" borderId="15" xfId="0" applyNumberFormat="1" applyFont="1" applyBorder="1"/>
    <xf numFmtId="0" fontId="2" fillId="0" borderId="2" xfId="0" applyFont="1" applyBorder="1"/>
    <xf numFmtId="0" fontId="0" fillId="0" borderId="29" xfId="0" applyBorder="1"/>
    <xf numFmtId="0" fontId="0" fillId="0" borderId="33" xfId="0" applyBorder="1"/>
    <xf numFmtId="2" fontId="0" fillId="0" borderId="30" xfId="0" applyNumberFormat="1" applyBorder="1"/>
    <xf numFmtId="0" fontId="0" fillId="0" borderId="34" xfId="0" applyBorder="1"/>
    <xf numFmtId="0" fontId="6" fillId="0" borderId="31" xfId="0" applyFont="1" applyBorder="1"/>
    <xf numFmtId="2" fontId="6" fillId="0" borderId="15" xfId="0" applyNumberFormat="1" applyFont="1" applyBorder="1"/>
    <xf numFmtId="0" fontId="6" fillId="0" borderId="5" xfId="0" applyFont="1" applyBorder="1"/>
    <xf numFmtId="0" fontId="3" fillId="0" borderId="0" xfId="0" applyFont="1" applyAlignment="1">
      <alignment horizontal="left"/>
    </xf>
    <xf numFmtId="2" fontId="7" fillId="0" borderId="2" xfId="1" applyNumberFormat="1" applyFont="1" applyBorder="1"/>
    <xf numFmtId="2" fontId="7" fillId="0" borderId="1" xfId="0" applyNumberFormat="1" applyFont="1" applyBorder="1"/>
    <xf numFmtId="2" fontId="6" fillId="0" borderId="1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8"/>
  <sheetViews>
    <sheetView tabSelected="1" topLeftCell="A106" zoomScaleNormal="100" workbookViewId="0">
      <selection activeCell="F145" sqref="F145"/>
    </sheetView>
  </sheetViews>
  <sheetFormatPr defaultRowHeight="12.75" x14ac:dyDescent="0.2"/>
  <cols>
    <col min="1" max="1" width="10.28515625" customWidth="1"/>
    <col min="2" max="2" width="38" customWidth="1"/>
    <col min="3" max="3" width="9.85546875" customWidth="1"/>
    <col min="4" max="4" width="8" customWidth="1"/>
    <col min="5" max="5" width="11.28515625" customWidth="1"/>
    <col min="6" max="6" width="9.7109375" customWidth="1"/>
    <col min="9" max="9" width="12.7109375" customWidth="1"/>
    <col min="10" max="10" width="31.140625" customWidth="1"/>
  </cols>
  <sheetData>
    <row r="1" spans="1:12" ht="15.75" x14ac:dyDescent="0.25">
      <c r="A1" s="11" t="s">
        <v>16</v>
      </c>
      <c r="B1" s="91">
        <v>239909</v>
      </c>
      <c r="C1" s="11"/>
      <c r="D1" s="11" t="s">
        <v>18</v>
      </c>
      <c r="E1" s="11" t="s">
        <v>30</v>
      </c>
      <c r="H1" s="5"/>
      <c r="I1" s="5"/>
      <c r="J1" s="3"/>
      <c r="K1" s="5"/>
      <c r="L1" s="11"/>
    </row>
    <row r="2" spans="1:12" x14ac:dyDescent="0.2">
      <c r="H2" s="3"/>
      <c r="I2" s="3"/>
      <c r="J2" s="3"/>
      <c r="K2" s="3"/>
    </row>
    <row r="3" spans="1:12" x14ac:dyDescent="0.2">
      <c r="B3" s="12"/>
      <c r="H3" s="10"/>
      <c r="I3" s="65"/>
      <c r="J3" s="3"/>
      <c r="K3" s="3"/>
    </row>
    <row r="4" spans="1:12" x14ac:dyDescent="0.2">
      <c r="A4" s="12"/>
      <c r="B4" s="12"/>
      <c r="H4" s="3"/>
      <c r="I4" s="3"/>
      <c r="J4" s="9"/>
      <c r="K4" s="3"/>
    </row>
    <row r="5" spans="1:12" ht="15.75" x14ac:dyDescent="0.25">
      <c r="A5" s="12"/>
      <c r="B5" s="95" t="s">
        <v>71</v>
      </c>
      <c r="C5" s="95"/>
      <c r="D5" s="95"/>
      <c r="H5" s="3"/>
      <c r="I5" s="40"/>
      <c r="J5" s="66"/>
      <c r="K5" s="3"/>
    </row>
    <row r="6" spans="1:12" ht="15.75" x14ac:dyDescent="0.25">
      <c r="B6" s="95" t="s">
        <v>29</v>
      </c>
      <c r="C6" s="95"/>
      <c r="D6" s="95"/>
      <c r="H6" s="3"/>
      <c r="I6" s="3"/>
      <c r="J6" s="66"/>
      <c r="K6" s="3"/>
    </row>
    <row r="7" spans="1:12" ht="43.5" customHeight="1" thickBot="1" x14ac:dyDescent="0.25">
      <c r="E7" s="13" t="s">
        <v>8</v>
      </c>
      <c r="F7" s="13"/>
      <c r="H7" s="3"/>
      <c r="I7" s="9"/>
      <c r="J7" s="3"/>
      <c r="K7" s="3"/>
    </row>
    <row r="8" spans="1:12" ht="13.5" thickBot="1" x14ac:dyDescent="0.25">
      <c r="A8" s="68" t="s">
        <v>13</v>
      </c>
      <c r="B8" s="68"/>
      <c r="C8" s="62" t="s">
        <v>5</v>
      </c>
      <c r="D8" s="17" t="s">
        <v>39</v>
      </c>
      <c r="E8" s="7"/>
      <c r="F8" s="16"/>
      <c r="H8" s="3"/>
      <c r="I8" s="3"/>
      <c r="J8" s="3"/>
      <c r="K8" s="3"/>
    </row>
    <row r="9" spans="1:12" x14ac:dyDescent="0.2">
      <c r="A9" s="64"/>
      <c r="B9" s="70"/>
      <c r="C9" s="57"/>
      <c r="D9" s="18"/>
      <c r="E9" s="15"/>
      <c r="F9" s="2"/>
      <c r="H9" s="3"/>
      <c r="I9" s="3"/>
      <c r="J9" s="3"/>
      <c r="K9" s="3"/>
    </row>
    <row r="10" spans="1:12" ht="15.75" x14ac:dyDescent="0.25">
      <c r="A10" s="44" t="s">
        <v>0</v>
      </c>
      <c r="B10" s="69" t="s">
        <v>1</v>
      </c>
      <c r="C10" s="25"/>
      <c r="D10" s="19"/>
      <c r="E10" s="30">
        <f>E11+E12+E13+E14+E15+E16+E17+E18+E19+E20+E21+E22+E23</f>
        <v>3700</v>
      </c>
      <c r="F10" s="25"/>
      <c r="H10" s="3"/>
      <c r="I10" s="3"/>
      <c r="J10" s="3"/>
      <c r="K10" s="3"/>
    </row>
    <row r="11" spans="1:12" x14ac:dyDescent="0.2">
      <c r="A11" s="27"/>
      <c r="B11" s="72" t="s">
        <v>57</v>
      </c>
      <c r="C11" s="52">
        <v>1111</v>
      </c>
      <c r="D11" s="20"/>
      <c r="E11" s="28">
        <v>700</v>
      </c>
      <c r="F11" s="1"/>
      <c r="H11" s="3"/>
      <c r="I11" s="3"/>
      <c r="J11" s="3"/>
      <c r="K11" s="3"/>
    </row>
    <row r="12" spans="1:12" x14ac:dyDescent="0.2">
      <c r="A12" s="27"/>
      <c r="B12" s="72" t="s">
        <v>58</v>
      </c>
      <c r="C12" s="52">
        <v>1111</v>
      </c>
      <c r="D12" s="20"/>
      <c r="E12" s="28">
        <v>10</v>
      </c>
      <c r="F12" s="1"/>
      <c r="H12" s="3"/>
      <c r="I12" s="3"/>
      <c r="J12" s="3"/>
      <c r="K12" s="3"/>
    </row>
    <row r="13" spans="1:12" x14ac:dyDescent="0.2">
      <c r="A13" s="27"/>
      <c r="B13" s="72" t="s">
        <v>59</v>
      </c>
      <c r="C13" s="52">
        <v>1112</v>
      </c>
      <c r="D13" s="20"/>
      <c r="E13" s="28">
        <v>10</v>
      </c>
      <c r="F13" s="1"/>
      <c r="H13" s="3"/>
      <c r="I13" s="3"/>
      <c r="J13" s="3"/>
      <c r="K13" s="3"/>
    </row>
    <row r="14" spans="1:12" x14ac:dyDescent="0.2">
      <c r="A14" s="27"/>
      <c r="B14" s="72" t="s">
        <v>60</v>
      </c>
      <c r="C14" s="52">
        <v>1112</v>
      </c>
      <c r="D14" s="20"/>
      <c r="E14" s="28">
        <v>5</v>
      </c>
      <c r="F14" s="1"/>
      <c r="H14" s="3"/>
      <c r="I14" s="3"/>
      <c r="J14" s="3"/>
      <c r="K14" s="3"/>
    </row>
    <row r="15" spans="1:12" x14ac:dyDescent="0.2">
      <c r="A15" s="27"/>
      <c r="B15" s="72" t="s">
        <v>61</v>
      </c>
      <c r="C15" s="52">
        <v>1113</v>
      </c>
      <c r="D15" s="20"/>
      <c r="E15" s="28">
        <v>50</v>
      </c>
      <c r="F15" s="1"/>
      <c r="H15" s="3"/>
      <c r="I15" s="3"/>
      <c r="J15" s="3"/>
      <c r="K15" s="3"/>
    </row>
    <row r="16" spans="1:12" x14ac:dyDescent="0.2">
      <c r="A16" s="27"/>
      <c r="B16" s="72" t="s">
        <v>67</v>
      </c>
      <c r="C16" s="52">
        <v>1122</v>
      </c>
      <c r="D16" s="20"/>
      <c r="E16" s="28">
        <v>20</v>
      </c>
      <c r="F16" s="1"/>
      <c r="H16" s="3"/>
      <c r="I16" s="3"/>
      <c r="J16" s="3"/>
      <c r="K16" s="3"/>
    </row>
    <row r="17" spans="1:11" x14ac:dyDescent="0.2">
      <c r="A17" s="27"/>
      <c r="B17" s="72" t="s">
        <v>62</v>
      </c>
      <c r="C17" s="52">
        <v>1121</v>
      </c>
      <c r="D17" s="20"/>
      <c r="E17" s="28">
        <v>500</v>
      </c>
      <c r="F17" s="1"/>
      <c r="H17" s="3"/>
      <c r="I17" s="3"/>
      <c r="J17" s="3"/>
      <c r="K17" s="3"/>
    </row>
    <row r="18" spans="1:11" x14ac:dyDescent="0.2">
      <c r="A18" s="27"/>
      <c r="B18" s="72" t="s">
        <v>63</v>
      </c>
      <c r="C18" s="52">
        <v>1211</v>
      </c>
      <c r="D18" s="20"/>
      <c r="E18" s="28">
        <v>1500</v>
      </c>
      <c r="F18" s="1"/>
      <c r="H18" s="3"/>
      <c r="I18" s="3"/>
      <c r="J18" s="3"/>
      <c r="K18" s="3"/>
    </row>
    <row r="19" spans="1:11" x14ac:dyDescent="0.2">
      <c r="A19" s="27"/>
      <c r="B19" s="72" t="s">
        <v>64</v>
      </c>
      <c r="C19" s="52">
        <v>1381</v>
      </c>
      <c r="D19" s="20"/>
      <c r="E19" s="28">
        <v>10</v>
      </c>
      <c r="F19" s="1"/>
      <c r="H19" s="3"/>
      <c r="I19" s="3"/>
      <c r="J19" s="3"/>
      <c r="K19" s="3"/>
    </row>
    <row r="20" spans="1:11" x14ac:dyDescent="0.2">
      <c r="A20" s="27"/>
      <c r="B20" s="72" t="s">
        <v>65</v>
      </c>
      <c r="C20" s="52">
        <v>1511</v>
      </c>
      <c r="D20" s="20"/>
      <c r="E20" s="28">
        <v>700</v>
      </c>
      <c r="F20" s="1"/>
      <c r="H20" s="3"/>
      <c r="I20" s="3"/>
      <c r="J20" s="3"/>
      <c r="K20" s="3"/>
    </row>
    <row r="21" spans="1:11" x14ac:dyDescent="0.2">
      <c r="A21" s="27"/>
      <c r="B21" s="72" t="s">
        <v>66</v>
      </c>
      <c r="C21" s="52">
        <v>1340</v>
      </c>
      <c r="D21" s="20"/>
      <c r="E21" s="28">
        <v>187</v>
      </c>
      <c r="F21" s="1"/>
      <c r="H21" s="3"/>
      <c r="I21" s="3"/>
      <c r="J21" s="3"/>
      <c r="K21" s="3"/>
    </row>
    <row r="22" spans="1:11" x14ac:dyDescent="0.2">
      <c r="A22" s="27"/>
      <c r="B22" s="77" t="s">
        <v>33</v>
      </c>
      <c r="C22" s="52">
        <v>1341</v>
      </c>
      <c r="D22" s="20"/>
      <c r="E22" s="28">
        <v>4</v>
      </c>
      <c r="F22" s="1"/>
      <c r="H22" s="3"/>
      <c r="I22" s="3"/>
      <c r="J22" s="3"/>
      <c r="K22" s="3"/>
    </row>
    <row r="23" spans="1:11" x14ac:dyDescent="0.2">
      <c r="A23" s="27"/>
      <c r="B23" s="72" t="s">
        <v>34</v>
      </c>
      <c r="C23" s="52">
        <v>1361</v>
      </c>
      <c r="D23" s="20"/>
      <c r="E23" s="28">
        <v>4</v>
      </c>
      <c r="F23" s="1"/>
      <c r="H23" s="3"/>
      <c r="I23" s="3"/>
      <c r="J23" s="3"/>
      <c r="K23" s="3"/>
    </row>
    <row r="24" spans="1:11" x14ac:dyDescent="0.2">
      <c r="A24" s="27"/>
      <c r="B24" s="27"/>
      <c r="C24" s="1"/>
      <c r="D24" s="21"/>
      <c r="E24" s="29"/>
      <c r="F24" s="1"/>
      <c r="H24" s="3"/>
      <c r="I24" s="3"/>
      <c r="J24" s="3"/>
      <c r="K24" s="3"/>
    </row>
    <row r="25" spans="1:11" ht="15.75" x14ac:dyDescent="0.25">
      <c r="A25" s="44" t="s">
        <v>3</v>
      </c>
      <c r="B25" s="69" t="s">
        <v>2</v>
      </c>
      <c r="C25" s="25"/>
      <c r="D25" s="19"/>
      <c r="E25" s="30">
        <f>SUM(E26:E34)</f>
        <v>1350</v>
      </c>
      <c r="F25" s="25"/>
      <c r="H25" s="3"/>
      <c r="I25" s="3"/>
      <c r="J25" s="3"/>
      <c r="K25" s="3"/>
    </row>
    <row r="26" spans="1:11" x14ac:dyDescent="0.2">
      <c r="A26" s="27"/>
      <c r="B26" s="72" t="s">
        <v>31</v>
      </c>
      <c r="C26" s="79">
        <v>2310</v>
      </c>
      <c r="D26" s="20">
        <v>2111</v>
      </c>
      <c r="E26" s="28">
        <v>20</v>
      </c>
      <c r="F26" s="1"/>
      <c r="H26" s="3"/>
      <c r="I26" s="3"/>
      <c r="J26" s="3"/>
      <c r="K26" s="3"/>
    </row>
    <row r="27" spans="1:11" x14ac:dyDescent="0.2">
      <c r="A27" s="27"/>
      <c r="B27" s="72" t="s">
        <v>35</v>
      </c>
      <c r="C27" s="79">
        <v>2321</v>
      </c>
      <c r="D27" s="20">
        <v>2111</v>
      </c>
      <c r="E27" s="28">
        <v>13</v>
      </c>
      <c r="F27" s="1"/>
      <c r="H27" s="3"/>
      <c r="I27" s="3"/>
      <c r="J27" s="3"/>
      <c r="K27" s="3"/>
    </row>
    <row r="28" spans="1:11" x14ac:dyDescent="0.2">
      <c r="A28" s="27"/>
      <c r="B28" s="72" t="s">
        <v>4</v>
      </c>
      <c r="C28" s="79">
        <v>3612</v>
      </c>
      <c r="D28" s="20">
        <v>2132</v>
      </c>
      <c r="E28" s="28">
        <v>126</v>
      </c>
      <c r="F28" s="1"/>
      <c r="H28" s="3"/>
      <c r="I28" s="3"/>
      <c r="J28" s="3"/>
      <c r="K28" s="3"/>
    </row>
    <row r="29" spans="1:11" x14ac:dyDescent="0.2">
      <c r="A29" s="27"/>
      <c r="B29" s="72" t="s">
        <v>19</v>
      </c>
      <c r="C29" s="79">
        <v>3613</v>
      </c>
      <c r="D29" s="20">
        <v>2132</v>
      </c>
      <c r="E29" s="28">
        <v>12</v>
      </c>
      <c r="F29" s="1"/>
      <c r="H29" s="3"/>
      <c r="I29" s="3"/>
      <c r="J29" s="3"/>
      <c r="K29" s="3"/>
    </row>
    <row r="30" spans="1:11" x14ac:dyDescent="0.2">
      <c r="A30" s="27"/>
      <c r="B30" s="77" t="s">
        <v>40</v>
      </c>
      <c r="C30" s="79">
        <v>3639</v>
      </c>
      <c r="D30" s="20">
        <v>2131</v>
      </c>
      <c r="E30" s="28">
        <v>523</v>
      </c>
      <c r="F30" s="1"/>
      <c r="H30" s="3"/>
      <c r="I30" s="3"/>
      <c r="J30" s="3"/>
      <c r="K30" s="3"/>
    </row>
    <row r="31" spans="1:11" x14ac:dyDescent="0.2">
      <c r="A31" s="27"/>
      <c r="B31" s="78" t="s">
        <v>20</v>
      </c>
      <c r="C31" s="79">
        <v>3725</v>
      </c>
      <c r="D31" s="20">
        <v>2324</v>
      </c>
      <c r="E31" s="28">
        <v>50</v>
      </c>
      <c r="F31" s="1"/>
      <c r="H31" s="3"/>
      <c r="I31" s="3"/>
      <c r="J31" s="3"/>
      <c r="K31" s="3"/>
    </row>
    <row r="32" spans="1:11" x14ac:dyDescent="0.2">
      <c r="A32" s="27"/>
      <c r="B32" s="77" t="s">
        <v>37</v>
      </c>
      <c r="C32" s="79">
        <v>6310</v>
      </c>
      <c r="D32" s="20">
        <v>2141</v>
      </c>
      <c r="E32" s="28">
        <v>1</v>
      </c>
      <c r="F32" s="1"/>
      <c r="H32" s="3"/>
      <c r="I32" s="3"/>
      <c r="J32" s="3"/>
      <c r="K32" s="3"/>
    </row>
    <row r="33" spans="1:11" x14ac:dyDescent="0.2">
      <c r="A33" s="27"/>
      <c r="B33" s="72" t="s">
        <v>36</v>
      </c>
      <c r="C33" s="79">
        <v>3639</v>
      </c>
      <c r="D33" s="20">
        <v>3111</v>
      </c>
      <c r="E33" s="28">
        <v>600</v>
      </c>
      <c r="F33" s="1"/>
      <c r="H33" s="3"/>
      <c r="I33" s="3"/>
      <c r="J33" s="3"/>
      <c r="K33" s="3"/>
    </row>
    <row r="34" spans="1:11" x14ac:dyDescent="0.2">
      <c r="A34" s="27"/>
      <c r="B34" s="72" t="s">
        <v>38</v>
      </c>
      <c r="C34" s="79">
        <v>3632</v>
      </c>
      <c r="D34" s="21">
        <v>2131</v>
      </c>
      <c r="E34" s="31">
        <v>5</v>
      </c>
      <c r="F34" s="1"/>
      <c r="H34" s="3"/>
      <c r="I34" s="3"/>
      <c r="J34" s="3"/>
      <c r="K34" s="3"/>
    </row>
    <row r="35" spans="1:11" x14ac:dyDescent="0.2">
      <c r="A35" s="27"/>
      <c r="B35" s="27"/>
      <c r="C35" s="1"/>
      <c r="D35" s="21"/>
      <c r="E35" s="31"/>
      <c r="F35" s="1"/>
      <c r="H35" s="3"/>
      <c r="I35" s="3"/>
      <c r="J35" s="3"/>
      <c r="K35" s="3"/>
    </row>
    <row r="36" spans="1:11" ht="16.5" thickBot="1" x14ac:dyDescent="0.3">
      <c r="A36" s="27"/>
      <c r="B36" s="88" t="s">
        <v>17</v>
      </c>
      <c r="C36" s="80"/>
      <c r="D36" s="81"/>
      <c r="E36" s="89">
        <f>E10+E25</f>
        <v>5050</v>
      </c>
      <c r="F36" s="90"/>
      <c r="H36" s="3"/>
      <c r="I36" s="3"/>
      <c r="J36" s="3"/>
      <c r="K36" s="3"/>
    </row>
    <row r="37" spans="1:11" ht="9" customHeight="1" thickBot="1" x14ac:dyDescent="0.25">
      <c r="A37" s="67"/>
      <c r="B37" s="64"/>
      <c r="C37" s="84"/>
      <c r="D37" s="85"/>
      <c r="E37" s="86"/>
      <c r="F37" s="87"/>
      <c r="H37" s="3"/>
      <c r="I37" s="3"/>
      <c r="J37" s="3"/>
      <c r="K37" s="3"/>
    </row>
    <row r="38" spans="1:11" ht="13.5" thickBot="1" x14ac:dyDescent="0.25">
      <c r="A38" s="68" t="s">
        <v>54</v>
      </c>
      <c r="B38" s="73"/>
      <c r="C38" s="62" t="s">
        <v>5</v>
      </c>
      <c r="D38" s="17"/>
      <c r="E38" s="7"/>
      <c r="F38" s="16"/>
      <c r="H38" s="3"/>
      <c r="I38" s="3"/>
      <c r="J38" s="3"/>
      <c r="K38" s="3"/>
    </row>
    <row r="39" spans="1:11" ht="15.75" x14ac:dyDescent="0.25">
      <c r="A39" s="69" t="s">
        <v>55</v>
      </c>
      <c r="B39" s="24" t="s">
        <v>7</v>
      </c>
      <c r="C39" s="63"/>
      <c r="D39" s="23"/>
      <c r="E39" s="33"/>
      <c r="F39" s="26"/>
      <c r="H39" s="3"/>
      <c r="I39" s="3"/>
      <c r="J39" s="3"/>
      <c r="K39" s="3"/>
    </row>
    <row r="40" spans="1:11" ht="15.75" x14ac:dyDescent="0.25">
      <c r="A40" s="69"/>
      <c r="B40" s="71" t="s">
        <v>41</v>
      </c>
      <c r="C40" s="54">
        <v>1031</v>
      </c>
      <c r="D40" s="50">
        <v>5139</v>
      </c>
      <c r="E40" s="34">
        <v>40</v>
      </c>
      <c r="F40" s="92">
        <v>70</v>
      </c>
      <c r="H40" s="3"/>
      <c r="I40" s="3"/>
      <c r="J40" s="3"/>
      <c r="K40" s="3"/>
    </row>
    <row r="41" spans="1:11" ht="15.75" x14ac:dyDescent="0.25">
      <c r="A41" s="69"/>
      <c r="B41" s="71"/>
      <c r="C41" s="54"/>
      <c r="D41" s="50">
        <v>5169</v>
      </c>
      <c r="E41" s="34">
        <v>30</v>
      </c>
      <c r="F41" s="92"/>
      <c r="H41" s="3"/>
      <c r="I41" s="3"/>
      <c r="J41" s="3"/>
      <c r="K41" s="3"/>
    </row>
    <row r="42" spans="1:11" x14ac:dyDescent="0.2">
      <c r="A42" s="27"/>
      <c r="B42" s="71" t="s">
        <v>42</v>
      </c>
      <c r="C42" s="54">
        <v>1037</v>
      </c>
      <c r="D42" s="20">
        <v>5222</v>
      </c>
      <c r="E42" s="34">
        <v>20</v>
      </c>
      <c r="F42" s="92">
        <v>20</v>
      </c>
      <c r="H42" s="3"/>
      <c r="I42" s="3"/>
      <c r="J42" s="3"/>
      <c r="K42" s="3"/>
    </row>
    <row r="43" spans="1:11" x14ac:dyDescent="0.2">
      <c r="A43" s="27"/>
      <c r="B43" s="71" t="s">
        <v>43</v>
      </c>
      <c r="C43" s="54">
        <v>1070</v>
      </c>
      <c r="D43" s="20">
        <v>5222</v>
      </c>
      <c r="E43" s="34">
        <v>10</v>
      </c>
      <c r="F43" s="93">
        <v>10</v>
      </c>
      <c r="H43" s="3"/>
      <c r="I43" s="3"/>
      <c r="J43" s="3"/>
      <c r="K43" s="3"/>
    </row>
    <row r="44" spans="1:11" x14ac:dyDescent="0.2">
      <c r="A44" s="27"/>
      <c r="B44" s="71" t="s">
        <v>44</v>
      </c>
      <c r="C44" s="54">
        <v>2141</v>
      </c>
      <c r="D44" s="20">
        <v>5212</v>
      </c>
      <c r="E44" s="34">
        <v>6</v>
      </c>
      <c r="F44" s="93">
        <v>6</v>
      </c>
      <c r="H44" s="3"/>
      <c r="I44" s="3"/>
      <c r="J44" s="3"/>
      <c r="K44" s="3"/>
    </row>
    <row r="45" spans="1:11" x14ac:dyDescent="0.2">
      <c r="A45" s="27"/>
      <c r="B45" s="71"/>
      <c r="C45" s="54"/>
      <c r="D45" s="20"/>
      <c r="E45" s="34"/>
      <c r="F45" s="93"/>
      <c r="H45" s="3"/>
      <c r="I45" s="3"/>
      <c r="J45" s="3"/>
      <c r="K45" s="3"/>
    </row>
    <row r="46" spans="1:11" x14ac:dyDescent="0.2">
      <c r="A46" s="27"/>
      <c r="B46" s="71" t="s">
        <v>45</v>
      </c>
      <c r="C46" s="54">
        <v>2219</v>
      </c>
      <c r="D46" s="20">
        <v>6121</v>
      </c>
      <c r="E46" s="34">
        <v>1000</v>
      </c>
      <c r="F46" s="93">
        <v>1000</v>
      </c>
      <c r="H46" s="3"/>
      <c r="I46" s="3"/>
      <c r="J46" s="3"/>
      <c r="K46" s="3"/>
    </row>
    <row r="47" spans="1:11" x14ac:dyDescent="0.2">
      <c r="A47" s="27"/>
      <c r="B47" s="71" t="s">
        <v>46</v>
      </c>
      <c r="C47" s="54">
        <v>2292</v>
      </c>
      <c r="D47" s="20">
        <v>5193</v>
      </c>
      <c r="E47" s="34">
        <v>70</v>
      </c>
      <c r="F47" s="93">
        <v>70</v>
      </c>
      <c r="H47" s="3"/>
      <c r="I47" s="3"/>
      <c r="J47" s="3"/>
      <c r="K47" s="3"/>
    </row>
    <row r="48" spans="1:11" x14ac:dyDescent="0.2">
      <c r="A48" s="27"/>
      <c r="B48" s="71"/>
      <c r="C48" s="54"/>
      <c r="D48" s="20"/>
      <c r="E48" s="34"/>
      <c r="F48" s="93"/>
      <c r="H48" s="3"/>
      <c r="I48" s="3"/>
      <c r="J48" s="3"/>
      <c r="K48" s="3"/>
    </row>
    <row r="49" spans="1:11" x14ac:dyDescent="0.2">
      <c r="A49" s="27"/>
      <c r="B49" s="71" t="s">
        <v>47</v>
      </c>
      <c r="C49" s="54">
        <v>2341</v>
      </c>
      <c r="D49" s="20">
        <v>6121</v>
      </c>
      <c r="E49" s="34">
        <v>400</v>
      </c>
      <c r="F49" s="93">
        <v>400</v>
      </c>
      <c r="H49" s="3"/>
      <c r="I49" s="3"/>
      <c r="J49" s="3"/>
      <c r="K49" s="3"/>
    </row>
    <row r="50" spans="1:11" x14ac:dyDescent="0.2">
      <c r="A50" s="27"/>
      <c r="B50" s="71" t="s">
        <v>48</v>
      </c>
      <c r="C50" s="54">
        <v>3341</v>
      </c>
      <c r="D50" s="20">
        <v>5041</v>
      </c>
      <c r="E50" s="34">
        <v>1</v>
      </c>
      <c r="F50" s="93">
        <v>20</v>
      </c>
      <c r="H50" s="3"/>
      <c r="I50" s="3"/>
      <c r="J50" s="3"/>
      <c r="K50" s="3"/>
    </row>
    <row r="51" spans="1:11" x14ac:dyDescent="0.2">
      <c r="A51" s="27"/>
      <c r="B51" s="71"/>
      <c r="C51" s="54"/>
      <c r="D51" s="20">
        <v>5169</v>
      </c>
      <c r="E51" s="34">
        <v>19</v>
      </c>
      <c r="F51" s="93"/>
      <c r="H51" s="3"/>
      <c r="I51" s="3"/>
      <c r="J51" s="3"/>
      <c r="K51" s="3"/>
    </row>
    <row r="52" spans="1:11" x14ac:dyDescent="0.2">
      <c r="A52" s="27"/>
      <c r="B52" s="71" t="s">
        <v>49</v>
      </c>
      <c r="C52" s="54">
        <v>3399</v>
      </c>
      <c r="D52" s="20">
        <v>5139</v>
      </c>
      <c r="E52" s="34">
        <v>45</v>
      </c>
      <c r="F52" s="93">
        <v>100</v>
      </c>
      <c r="H52" s="3"/>
      <c r="I52" s="3"/>
      <c r="J52" s="3"/>
      <c r="K52" s="3"/>
    </row>
    <row r="53" spans="1:11" x14ac:dyDescent="0.2">
      <c r="A53" s="27"/>
      <c r="B53" s="71"/>
      <c r="C53" s="54"/>
      <c r="D53" s="20">
        <v>5169</v>
      </c>
      <c r="E53" s="34">
        <v>50</v>
      </c>
      <c r="F53" s="93"/>
      <c r="H53" s="3"/>
      <c r="I53" s="3"/>
      <c r="J53" s="3"/>
      <c r="K53" s="3"/>
    </row>
    <row r="54" spans="1:11" x14ac:dyDescent="0.2">
      <c r="A54" s="27"/>
      <c r="B54" s="71"/>
      <c r="C54" s="54"/>
      <c r="D54" s="20">
        <v>5194</v>
      </c>
      <c r="E54" s="34">
        <v>5</v>
      </c>
      <c r="F54" s="93"/>
      <c r="H54" s="3"/>
      <c r="I54" s="3"/>
      <c r="J54" s="3"/>
      <c r="K54" s="3"/>
    </row>
    <row r="55" spans="1:11" x14ac:dyDescent="0.2">
      <c r="A55" s="27"/>
      <c r="B55" s="71" t="s">
        <v>50</v>
      </c>
      <c r="C55" s="54">
        <v>3419</v>
      </c>
      <c r="D55" s="20">
        <v>5222</v>
      </c>
      <c r="E55" s="34">
        <v>10</v>
      </c>
      <c r="F55" s="93">
        <v>10</v>
      </c>
      <c r="H55" s="3"/>
      <c r="I55" s="3"/>
      <c r="J55" s="3"/>
      <c r="K55" s="3"/>
    </row>
    <row r="56" spans="1:11" x14ac:dyDescent="0.2">
      <c r="A56" s="27"/>
      <c r="B56" s="71" t="s">
        <v>51</v>
      </c>
      <c r="C56" s="54">
        <v>3429</v>
      </c>
      <c r="D56" s="20">
        <v>5222</v>
      </c>
      <c r="E56" s="34">
        <v>20</v>
      </c>
      <c r="F56" s="93">
        <v>20</v>
      </c>
      <c r="H56" s="3"/>
      <c r="I56" s="3"/>
      <c r="J56" s="3"/>
      <c r="K56" s="3"/>
    </row>
    <row r="57" spans="1:11" x14ac:dyDescent="0.2">
      <c r="A57" s="27"/>
      <c r="B57" s="71" t="s">
        <v>4</v>
      </c>
      <c r="C57" s="54">
        <v>3612</v>
      </c>
      <c r="D57" s="20">
        <v>5139</v>
      </c>
      <c r="E57" s="34">
        <v>20</v>
      </c>
      <c r="F57" s="93">
        <v>20</v>
      </c>
      <c r="H57" s="3"/>
      <c r="I57" s="3"/>
      <c r="J57" s="3"/>
      <c r="K57" s="3"/>
    </row>
    <row r="58" spans="1:11" x14ac:dyDescent="0.2">
      <c r="A58" s="27"/>
      <c r="B58" s="71"/>
      <c r="C58" s="54"/>
      <c r="D58" s="20"/>
      <c r="E58" s="34"/>
      <c r="F58" s="93"/>
      <c r="H58" s="3"/>
      <c r="I58" s="3"/>
      <c r="J58" s="3"/>
      <c r="K58" s="3"/>
    </row>
    <row r="59" spans="1:11" x14ac:dyDescent="0.2">
      <c r="A59" s="27"/>
      <c r="B59" s="71" t="s">
        <v>19</v>
      </c>
      <c r="C59" s="54">
        <v>3613</v>
      </c>
      <c r="D59" s="20">
        <v>5169</v>
      </c>
      <c r="E59" s="34">
        <v>20</v>
      </c>
      <c r="F59" s="93">
        <v>20</v>
      </c>
      <c r="H59" s="3"/>
      <c r="I59" s="3"/>
      <c r="J59" s="3"/>
      <c r="K59" s="3"/>
    </row>
    <row r="60" spans="1:11" x14ac:dyDescent="0.2">
      <c r="A60" s="27"/>
      <c r="B60" s="71" t="s">
        <v>9</v>
      </c>
      <c r="C60" s="54">
        <v>3631</v>
      </c>
      <c r="D60" s="20">
        <v>5139</v>
      </c>
      <c r="E60" s="34">
        <v>40</v>
      </c>
      <c r="F60" s="93">
        <v>140</v>
      </c>
      <c r="H60" s="3"/>
      <c r="I60" s="3"/>
      <c r="J60" s="3"/>
      <c r="K60" s="3"/>
    </row>
    <row r="61" spans="1:11" x14ac:dyDescent="0.2">
      <c r="A61" s="27"/>
      <c r="B61" s="71"/>
      <c r="C61" s="54"/>
      <c r="D61" s="20">
        <v>5154</v>
      </c>
      <c r="E61" s="34">
        <v>100</v>
      </c>
      <c r="F61" s="93"/>
      <c r="H61" s="3"/>
      <c r="I61" s="3"/>
      <c r="J61" s="3"/>
      <c r="K61" s="3"/>
    </row>
    <row r="62" spans="1:11" x14ac:dyDescent="0.2">
      <c r="A62" s="27"/>
      <c r="B62" s="71" t="s">
        <v>38</v>
      </c>
      <c r="C62" s="54">
        <v>3632</v>
      </c>
      <c r="D62" s="20">
        <v>5168</v>
      </c>
      <c r="E62" s="34">
        <v>1</v>
      </c>
      <c r="F62" s="93">
        <v>10</v>
      </c>
      <c r="H62" s="3"/>
      <c r="I62" s="3"/>
      <c r="J62" s="3"/>
      <c r="K62" s="3"/>
    </row>
    <row r="63" spans="1:11" x14ac:dyDescent="0.2">
      <c r="A63" s="27"/>
      <c r="B63" s="71"/>
      <c r="C63" s="54"/>
      <c r="D63" s="20">
        <v>5139</v>
      </c>
      <c r="E63" s="34">
        <v>9</v>
      </c>
      <c r="F63" s="93"/>
      <c r="H63" s="3"/>
      <c r="I63" s="3"/>
      <c r="J63" s="3"/>
      <c r="K63" s="3"/>
    </row>
    <row r="64" spans="1:11" x14ac:dyDescent="0.2">
      <c r="A64" s="27"/>
      <c r="B64" s="71" t="s">
        <v>69</v>
      </c>
      <c r="C64" s="54">
        <v>3635</v>
      </c>
      <c r="D64" s="20">
        <v>6119</v>
      </c>
      <c r="E64" s="34">
        <v>300</v>
      </c>
      <c r="F64" s="93">
        <v>300</v>
      </c>
      <c r="H64" s="3"/>
      <c r="I64" s="3"/>
      <c r="J64" s="3"/>
      <c r="K64" s="3"/>
    </row>
    <row r="65" spans="1:11" x14ac:dyDescent="0.2">
      <c r="A65" s="27"/>
      <c r="B65" s="71"/>
      <c r="C65" s="54"/>
      <c r="D65" s="20"/>
      <c r="E65" s="34"/>
      <c r="F65" s="93"/>
      <c r="H65" s="3"/>
      <c r="I65" s="3"/>
      <c r="J65" s="3"/>
      <c r="K65" s="3"/>
    </row>
    <row r="66" spans="1:11" x14ac:dyDescent="0.2">
      <c r="A66" s="27"/>
      <c r="B66" s="71" t="s">
        <v>14</v>
      </c>
      <c r="C66" s="54">
        <v>3639</v>
      </c>
      <c r="D66" s="20">
        <v>5137</v>
      </c>
      <c r="E66" s="34">
        <v>30</v>
      </c>
      <c r="F66" s="93">
        <v>2090</v>
      </c>
      <c r="H66" s="3"/>
      <c r="I66" s="3"/>
      <c r="J66" s="3"/>
      <c r="K66" s="3"/>
    </row>
    <row r="67" spans="1:11" x14ac:dyDescent="0.2">
      <c r="A67" s="27"/>
      <c r="B67" s="71"/>
      <c r="C67" s="54"/>
      <c r="D67" s="20">
        <v>5139</v>
      </c>
      <c r="E67" s="34">
        <v>30</v>
      </c>
      <c r="F67" s="93"/>
      <c r="H67" s="3"/>
      <c r="I67" s="3"/>
      <c r="J67" s="3"/>
      <c r="K67" s="3"/>
    </row>
    <row r="68" spans="1:11" x14ac:dyDescent="0.2">
      <c r="A68" s="27"/>
      <c r="B68" s="71"/>
      <c r="C68" s="54"/>
      <c r="D68" s="20">
        <v>5141</v>
      </c>
      <c r="E68" s="34">
        <v>10</v>
      </c>
      <c r="F68" s="93"/>
      <c r="H68" s="3"/>
      <c r="I68" s="3"/>
      <c r="J68" s="3"/>
      <c r="K68" s="3"/>
    </row>
    <row r="69" spans="1:11" x14ac:dyDescent="0.2">
      <c r="A69" s="27"/>
      <c r="B69" s="71"/>
      <c r="C69" s="54"/>
      <c r="D69" s="20">
        <v>5169</v>
      </c>
      <c r="E69" s="34">
        <v>20</v>
      </c>
      <c r="F69" s="93"/>
      <c r="H69" s="3"/>
      <c r="I69" s="3"/>
      <c r="J69" s="3"/>
      <c r="K69" s="3"/>
    </row>
    <row r="70" spans="1:11" x14ac:dyDescent="0.2">
      <c r="A70" s="27"/>
      <c r="B70" s="71"/>
      <c r="C70" s="54"/>
      <c r="D70" s="20">
        <v>6121</v>
      </c>
      <c r="E70" s="34">
        <v>2000</v>
      </c>
      <c r="F70" s="93"/>
      <c r="H70" s="3"/>
      <c r="I70" s="3"/>
      <c r="J70" s="3"/>
      <c r="K70" s="3"/>
    </row>
    <row r="71" spans="1:11" x14ac:dyDescent="0.2">
      <c r="A71" s="27"/>
      <c r="B71" s="71" t="s">
        <v>21</v>
      </c>
      <c r="C71" s="54">
        <v>3721</v>
      </c>
      <c r="D71" s="20">
        <v>5169</v>
      </c>
      <c r="E71" s="34">
        <v>30</v>
      </c>
      <c r="F71" s="93">
        <v>30</v>
      </c>
      <c r="H71" s="3"/>
      <c r="I71" s="3"/>
      <c r="J71" s="3"/>
      <c r="K71" s="3"/>
    </row>
    <row r="72" spans="1:11" x14ac:dyDescent="0.2">
      <c r="A72" s="27"/>
      <c r="B72" s="71" t="s">
        <v>23</v>
      </c>
      <c r="C72" s="54">
        <v>3722</v>
      </c>
      <c r="D72" s="20">
        <v>5169</v>
      </c>
      <c r="E72" s="34">
        <v>300</v>
      </c>
      <c r="F72" s="93">
        <v>300</v>
      </c>
      <c r="H72" s="3"/>
      <c r="I72" s="3"/>
      <c r="J72" s="3"/>
      <c r="K72" s="3"/>
    </row>
    <row r="73" spans="1:11" x14ac:dyDescent="0.2">
      <c r="A73" s="27"/>
      <c r="B73" s="71" t="s">
        <v>22</v>
      </c>
      <c r="C73" s="54">
        <v>3723</v>
      </c>
      <c r="D73" s="20">
        <v>5169</v>
      </c>
      <c r="E73" s="34">
        <v>150</v>
      </c>
      <c r="F73" s="93">
        <v>150</v>
      </c>
      <c r="H73" s="3"/>
      <c r="I73" s="3"/>
      <c r="J73" s="3"/>
      <c r="K73" s="3"/>
    </row>
    <row r="74" spans="1:11" x14ac:dyDescent="0.2">
      <c r="A74" s="27"/>
      <c r="B74" s="71" t="s">
        <v>52</v>
      </c>
      <c r="C74" s="54">
        <v>3726</v>
      </c>
      <c r="D74" s="20">
        <v>5156</v>
      </c>
      <c r="E74" s="34">
        <v>20</v>
      </c>
      <c r="F74" s="93">
        <v>30</v>
      </c>
      <c r="H74" s="3"/>
      <c r="I74" s="3"/>
      <c r="J74" s="3"/>
      <c r="K74" s="3"/>
    </row>
    <row r="75" spans="1:11" x14ac:dyDescent="0.2">
      <c r="A75" s="27"/>
      <c r="B75" s="71"/>
      <c r="C75" s="54"/>
      <c r="D75" s="20">
        <v>5169</v>
      </c>
      <c r="E75" s="34">
        <v>10</v>
      </c>
      <c r="F75" s="93"/>
      <c r="H75" s="3"/>
      <c r="I75" s="3"/>
      <c r="J75" s="3"/>
      <c r="K75" s="3"/>
    </row>
    <row r="76" spans="1:11" x14ac:dyDescent="0.2">
      <c r="A76" s="27"/>
      <c r="B76" s="71" t="s">
        <v>24</v>
      </c>
      <c r="C76" s="54">
        <v>3745</v>
      </c>
      <c r="D76" s="20">
        <v>5011</v>
      </c>
      <c r="E76" s="34">
        <v>230</v>
      </c>
      <c r="F76" s="93">
        <v>534</v>
      </c>
      <c r="H76" s="3"/>
      <c r="I76" s="3"/>
      <c r="J76" s="3"/>
      <c r="K76" s="3"/>
    </row>
    <row r="77" spans="1:11" x14ac:dyDescent="0.2">
      <c r="A77" s="27"/>
      <c r="B77" s="71"/>
      <c r="C77" s="54"/>
      <c r="D77" s="20">
        <v>5021</v>
      </c>
      <c r="E77" s="34">
        <v>120</v>
      </c>
      <c r="F77" s="93"/>
      <c r="H77" s="3"/>
      <c r="I77" s="3"/>
      <c r="J77" s="3"/>
      <c r="K77" s="3"/>
    </row>
    <row r="78" spans="1:11" x14ac:dyDescent="0.2">
      <c r="A78" s="27"/>
      <c r="B78" s="71"/>
      <c r="C78" s="54"/>
      <c r="D78" s="20">
        <v>5031</v>
      </c>
      <c r="E78" s="34">
        <v>60</v>
      </c>
      <c r="F78" s="93"/>
      <c r="H78" s="3"/>
      <c r="I78" s="3"/>
      <c r="J78" s="3"/>
      <c r="K78" s="3"/>
    </row>
    <row r="79" spans="1:11" x14ac:dyDescent="0.2">
      <c r="A79" s="27"/>
      <c r="B79" s="71"/>
      <c r="C79" s="54"/>
      <c r="D79" s="20">
        <v>5032</v>
      </c>
      <c r="E79" s="34">
        <v>21</v>
      </c>
      <c r="F79" s="93"/>
      <c r="H79" s="3"/>
      <c r="I79" s="3"/>
      <c r="J79" s="3"/>
      <c r="K79" s="3"/>
    </row>
    <row r="80" spans="1:11" x14ac:dyDescent="0.2">
      <c r="A80" s="27"/>
      <c r="B80" s="71"/>
      <c r="C80" s="54"/>
      <c r="D80" s="20">
        <v>5132</v>
      </c>
      <c r="E80" s="34">
        <v>2</v>
      </c>
      <c r="F80" s="93"/>
      <c r="H80" s="3"/>
      <c r="I80" s="3"/>
      <c r="J80" s="3"/>
      <c r="K80" s="3"/>
    </row>
    <row r="81" spans="1:11" x14ac:dyDescent="0.2">
      <c r="A81" s="27"/>
      <c r="B81" s="71"/>
      <c r="C81" s="54"/>
      <c r="D81" s="20">
        <v>5134</v>
      </c>
      <c r="E81" s="34">
        <v>1</v>
      </c>
      <c r="F81" s="93"/>
      <c r="H81" s="43"/>
      <c r="I81" s="3"/>
      <c r="J81" s="3"/>
      <c r="K81" s="3"/>
    </row>
    <row r="82" spans="1:11" x14ac:dyDescent="0.2">
      <c r="A82" s="27"/>
      <c r="B82" s="71"/>
      <c r="C82" s="54"/>
      <c r="D82" s="20">
        <v>5137</v>
      </c>
      <c r="E82" s="34">
        <v>30</v>
      </c>
      <c r="F82" s="93"/>
      <c r="H82" s="43"/>
      <c r="I82" s="3"/>
      <c r="J82" s="3"/>
      <c r="K82" s="3"/>
    </row>
    <row r="83" spans="1:11" x14ac:dyDescent="0.2">
      <c r="A83" s="27"/>
      <c r="B83" s="71"/>
      <c r="C83" s="54"/>
      <c r="D83" s="20">
        <v>5139</v>
      </c>
      <c r="E83" s="34">
        <v>20</v>
      </c>
      <c r="F83" s="93"/>
      <c r="H83" s="43"/>
      <c r="I83" s="3"/>
      <c r="J83" s="3"/>
      <c r="K83" s="3"/>
    </row>
    <row r="84" spans="1:11" x14ac:dyDescent="0.2">
      <c r="A84" s="27"/>
      <c r="B84" s="71"/>
      <c r="C84" s="54"/>
      <c r="D84" s="20">
        <v>5156</v>
      </c>
      <c r="E84" s="34">
        <v>20</v>
      </c>
      <c r="F84" s="93"/>
      <c r="H84" s="43"/>
      <c r="I84" s="3"/>
      <c r="J84" s="3"/>
      <c r="K84" s="3"/>
    </row>
    <row r="85" spans="1:11" x14ac:dyDescent="0.2">
      <c r="A85" s="27"/>
      <c r="B85" s="71"/>
      <c r="C85" s="54"/>
      <c r="D85" s="20">
        <v>5169</v>
      </c>
      <c r="E85" s="34">
        <v>30</v>
      </c>
      <c r="F85" s="93"/>
      <c r="H85" s="43"/>
      <c r="I85" s="3"/>
      <c r="J85" s="3"/>
      <c r="K85" s="3"/>
    </row>
    <row r="86" spans="1:11" x14ac:dyDescent="0.2">
      <c r="A86" s="27"/>
      <c r="B86" s="71" t="s">
        <v>32</v>
      </c>
      <c r="C86" s="54">
        <v>4351</v>
      </c>
      <c r="D86" s="20">
        <v>5221</v>
      </c>
      <c r="E86" s="34">
        <v>25</v>
      </c>
      <c r="F86" s="93">
        <v>25</v>
      </c>
      <c r="H86" s="43"/>
      <c r="I86" s="43"/>
      <c r="J86" s="3"/>
      <c r="K86" s="3"/>
    </row>
    <row r="87" spans="1:11" x14ac:dyDescent="0.2">
      <c r="A87" s="27"/>
      <c r="B87" s="71" t="s">
        <v>15</v>
      </c>
      <c r="C87" s="54">
        <v>5512</v>
      </c>
      <c r="D87" s="20">
        <v>5134</v>
      </c>
      <c r="E87" s="34">
        <v>4</v>
      </c>
      <c r="F87" s="93">
        <v>105</v>
      </c>
      <c r="H87" s="43"/>
      <c r="I87" s="43"/>
      <c r="J87" s="3"/>
      <c r="K87" s="3"/>
    </row>
    <row r="88" spans="1:11" x14ac:dyDescent="0.2">
      <c r="A88" s="27"/>
      <c r="B88" s="71"/>
      <c r="C88" s="54"/>
      <c r="D88" s="20">
        <v>5137</v>
      </c>
      <c r="E88" s="34">
        <v>5</v>
      </c>
      <c r="F88" s="93"/>
      <c r="H88" s="43"/>
      <c r="I88" s="43"/>
      <c r="J88" s="3"/>
      <c r="K88" s="3"/>
    </row>
    <row r="89" spans="1:11" x14ac:dyDescent="0.2">
      <c r="A89" s="27"/>
      <c r="B89" s="71"/>
      <c r="C89" s="54"/>
      <c r="D89" s="20">
        <v>5139</v>
      </c>
      <c r="E89" s="34">
        <v>10</v>
      </c>
      <c r="F89" s="93"/>
      <c r="H89" s="43"/>
      <c r="I89" s="43"/>
      <c r="J89" s="3"/>
      <c r="K89" s="3"/>
    </row>
    <row r="90" spans="1:11" x14ac:dyDescent="0.2">
      <c r="A90" s="27"/>
      <c r="B90" s="71"/>
      <c r="C90" s="54"/>
      <c r="D90" s="20">
        <v>5151</v>
      </c>
      <c r="E90" s="34">
        <v>5</v>
      </c>
      <c r="F90" s="93"/>
      <c r="H90" s="43"/>
      <c r="I90" s="43"/>
      <c r="J90" s="3"/>
      <c r="K90" s="3"/>
    </row>
    <row r="91" spans="1:11" x14ac:dyDescent="0.2">
      <c r="A91" s="27"/>
      <c r="B91" s="71"/>
      <c r="C91" s="54"/>
      <c r="D91" s="20">
        <v>5154</v>
      </c>
      <c r="E91" s="34">
        <v>25</v>
      </c>
      <c r="F91" s="93"/>
      <c r="H91" s="43"/>
      <c r="I91" s="43"/>
      <c r="J91" s="3"/>
      <c r="K91" s="3"/>
    </row>
    <row r="92" spans="1:11" x14ac:dyDescent="0.2">
      <c r="A92" s="27"/>
      <c r="B92" s="71"/>
      <c r="C92" s="54"/>
      <c r="D92" s="20">
        <v>5156</v>
      </c>
      <c r="E92" s="34">
        <v>20</v>
      </c>
      <c r="F92" s="93"/>
      <c r="H92" s="43"/>
      <c r="I92" s="43"/>
      <c r="J92" s="3"/>
      <c r="K92" s="3"/>
    </row>
    <row r="93" spans="1:11" x14ac:dyDescent="0.2">
      <c r="A93" s="27"/>
      <c r="B93" s="71"/>
      <c r="C93" s="54"/>
      <c r="D93" s="20">
        <v>5162</v>
      </c>
      <c r="E93" s="34">
        <v>2</v>
      </c>
      <c r="F93" s="93"/>
      <c r="H93" s="43"/>
      <c r="I93" s="43"/>
      <c r="J93" s="3"/>
      <c r="K93" s="3"/>
    </row>
    <row r="94" spans="1:11" x14ac:dyDescent="0.2">
      <c r="A94" s="27"/>
      <c r="B94" s="71"/>
      <c r="C94" s="54"/>
      <c r="D94" s="20">
        <v>5167</v>
      </c>
      <c r="E94" s="34">
        <v>4</v>
      </c>
      <c r="F94" s="93"/>
      <c r="H94" s="43"/>
      <c r="I94" s="43"/>
      <c r="J94" s="3"/>
      <c r="K94" s="3"/>
    </row>
    <row r="95" spans="1:11" x14ac:dyDescent="0.2">
      <c r="A95" s="27"/>
      <c r="B95" s="71"/>
      <c r="C95" s="54"/>
      <c r="D95" s="20">
        <v>5222</v>
      </c>
      <c r="E95" s="34">
        <v>20</v>
      </c>
      <c r="F95" s="93"/>
      <c r="H95" s="43"/>
      <c r="I95" s="43"/>
      <c r="J95" s="3"/>
      <c r="K95" s="3"/>
    </row>
    <row r="96" spans="1:11" x14ac:dyDescent="0.2">
      <c r="A96" s="27"/>
      <c r="B96" s="71"/>
      <c r="C96" s="54"/>
      <c r="D96" s="20">
        <v>5169</v>
      </c>
      <c r="E96" s="34">
        <v>10</v>
      </c>
      <c r="F96" s="93"/>
      <c r="H96" s="43"/>
      <c r="I96" s="40"/>
      <c r="J96" s="3"/>
      <c r="K96" s="3"/>
    </row>
    <row r="97" spans="1:11" x14ac:dyDescent="0.2">
      <c r="A97" s="27"/>
      <c r="B97" s="71" t="s">
        <v>68</v>
      </c>
      <c r="C97" s="54">
        <v>5213</v>
      </c>
      <c r="D97" s="20">
        <v>5903</v>
      </c>
      <c r="E97" s="34">
        <v>10</v>
      </c>
      <c r="F97" s="93">
        <v>10</v>
      </c>
      <c r="H97" s="43"/>
      <c r="I97" s="3"/>
      <c r="J97" s="3"/>
      <c r="K97" s="3"/>
    </row>
    <row r="98" spans="1:11" x14ac:dyDescent="0.2">
      <c r="A98" s="27"/>
      <c r="B98" s="71" t="s">
        <v>10</v>
      </c>
      <c r="C98" s="54">
        <v>6112</v>
      </c>
      <c r="D98" s="20">
        <v>5023</v>
      </c>
      <c r="E98" s="34">
        <v>312</v>
      </c>
      <c r="F98" s="93">
        <v>337</v>
      </c>
      <c r="H98" s="43"/>
      <c r="I98" s="3"/>
      <c r="J98" s="3"/>
      <c r="K98" s="3"/>
    </row>
    <row r="99" spans="1:11" x14ac:dyDescent="0.2">
      <c r="A99" s="27"/>
      <c r="B99" s="71"/>
      <c r="C99" s="54"/>
      <c r="D99" s="20">
        <v>5032</v>
      </c>
      <c r="E99" s="34">
        <v>25</v>
      </c>
      <c r="F99" s="93"/>
      <c r="H99" s="43"/>
      <c r="I99" s="3"/>
      <c r="J99" s="43"/>
      <c r="K99" s="3"/>
    </row>
    <row r="100" spans="1:11" x14ac:dyDescent="0.2">
      <c r="A100" s="27"/>
      <c r="B100" s="71" t="s">
        <v>6</v>
      </c>
      <c r="C100" s="54">
        <v>6171</v>
      </c>
      <c r="D100" s="20">
        <v>5011</v>
      </c>
      <c r="E100" s="34">
        <v>390</v>
      </c>
      <c r="F100" s="93">
        <v>1831</v>
      </c>
      <c r="H100" s="43"/>
      <c r="I100" s="3"/>
      <c r="J100" s="43"/>
      <c r="K100" s="3"/>
    </row>
    <row r="101" spans="1:11" x14ac:dyDescent="0.2">
      <c r="A101" s="27"/>
      <c r="B101" s="71"/>
      <c r="C101" s="54"/>
      <c r="D101" s="20">
        <v>5021</v>
      </c>
      <c r="E101" s="34">
        <v>4</v>
      </c>
      <c r="F101" s="93"/>
      <c r="H101" s="43"/>
      <c r="I101" s="3"/>
      <c r="J101" s="43"/>
      <c r="K101" s="3"/>
    </row>
    <row r="102" spans="1:11" x14ac:dyDescent="0.2">
      <c r="A102" s="27"/>
      <c r="B102" s="71"/>
      <c r="C102" s="54"/>
      <c r="D102" s="20">
        <v>5031</v>
      </c>
      <c r="E102" s="34">
        <v>100</v>
      </c>
      <c r="F102" s="93"/>
      <c r="H102" s="43"/>
      <c r="I102" s="3"/>
      <c r="J102" s="43"/>
      <c r="K102" s="3"/>
    </row>
    <row r="103" spans="1:11" x14ac:dyDescent="0.2">
      <c r="A103" s="27"/>
      <c r="B103" s="71"/>
      <c r="C103" s="54"/>
      <c r="D103" s="20">
        <v>5032</v>
      </c>
      <c r="E103" s="34">
        <v>40</v>
      </c>
      <c r="F103" s="93"/>
      <c r="H103" s="43"/>
      <c r="I103" s="3"/>
      <c r="J103" s="43"/>
      <c r="K103" s="3"/>
    </row>
    <row r="104" spans="1:11" x14ac:dyDescent="0.2">
      <c r="A104" s="27"/>
      <c r="B104" s="71"/>
      <c r="C104" s="54"/>
      <c r="D104" s="20">
        <v>5038</v>
      </c>
      <c r="E104" s="34">
        <v>3</v>
      </c>
      <c r="F104" s="93"/>
      <c r="H104" s="40"/>
      <c r="I104" s="3"/>
      <c r="J104" s="43"/>
      <c r="K104" s="3"/>
    </row>
    <row r="105" spans="1:11" x14ac:dyDescent="0.2">
      <c r="A105" s="27"/>
      <c r="B105" s="71"/>
      <c r="C105" s="54"/>
      <c r="D105" s="20">
        <v>5041</v>
      </c>
      <c r="E105" s="34">
        <v>7</v>
      </c>
      <c r="F105" s="93"/>
      <c r="H105" s="3"/>
      <c r="I105" s="3"/>
      <c r="J105" s="43"/>
      <c r="K105" s="3"/>
    </row>
    <row r="106" spans="1:11" x14ac:dyDescent="0.2">
      <c r="A106" s="27"/>
      <c r="B106" s="71"/>
      <c r="C106" s="54"/>
      <c r="D106" s="20">
        <v>5136</v>
      </c>
      <c r="E106" s="34">
        <v>1</v>
      </c>
      <c r="F106" s="93"/>
      <c r="H106" s="3"/>
      <c r="I106" s="3"/>
      <c r="J106" s="43"/>
      <c r="K106" s="3"/>
    </row>
    <row r="107" spans="1:11" x14ac:dyDescent="0.2">
      <c r="A107" s="27"/>
      <c r="B107" s="71"/>
      <c r="C107" s="54"/>
      <c r="D107" s="20">
        <v>5137</v>
      </c>
      <c r="E107" s="34">
        <v>10</v>
      </c>
      <c r="F107" s="93"/>
      <c r="H107" s="3"/>
      <c r="I107" s="3"/>
      <c r="J107" s="43"/>
      <c r="K107" s="3"/>
    </row>
    <row r="108" spans="1:11" x14ac:dyDescent="0.2">
      <c r="A108" s="27"/>
      <c r="B108" s="71"/>
      <c r="C108" s="54"/>
      <c r="D108" s="20">
        <v>5139</v>
      </c>
      <c r="E108" s="34">
        <v>30</v>
      </c>
      <c r="F108" s="93"/>
      <c r="H108" s="3"/>
      <c r="I108" s="3"/>
      <c r="J108" s="43"/>
      <c r="K108" s="3"/>
    </row>
    <row r="109" spans="1:11" x14ac:dyDescent="0.2">
      <c r="A109" s="27"/>
      <c r="B109" s="71"/>
      <c r="C109" s="54"/>
      <c r="D109" s="20">
        <v>5151</v>
      </c>
      <c r="E109" s="34">
        <v>50</v>
      </c>
      <c r="F109" s="93"/>
      <c r="H109" s="3"/>
      <c r="I109" s="3"/>
      <c r="J109" s="43"/>
      <c r="K109" s="3"/>
    </row>
    <row r="110" spans="1:11" x14ac:dyDescent="0.2">
      <c r="A110" s="27"/>
      <c r="B110" s="71"/>
      <c r="C110" s="54"/>
      <c r="D110" s="20">
        <v>5154</v>
      </c>
      <c r="E110" s="34">
        <v>35</v>
      </c>
      <c r="F110" s="93"/>
      <c r="H110" s="3"/>
      <c r="I110" s="3"/>
      <c r="J110" s="43"/>
      <c r="K110" s="3"/>
    </row>
    <row r="111" spans="1:11" x14ac:dyDescent="0.2">
      <c r="A111" s="27"/>
      <c r="B111" s="71"/>
      <c r="C111" s="54"/>
      <c r="D111" s="20">
        <v>5161</v>
      </c>
      <c r="E111" s="34">
        <v>2</v>
      </c>
      <c r="F111" s="93"/>
      <c r="H111" s="3"/>
      <c r="I111" s="3"/>
      <c r="J111" s="43"/>
      <c r="K111" s="3"/>
    </row>
    <row r="112" spans="1:11" x14ac:dyDescent="0.2">
      <c r="A112" s="27"/>
      <c r="B112" s="71"/>
      <c r="C112" s="54"/>
      <c r="D112" s="20">
        <v>5162</v>
      </c>
      <c r="E112" s="34">
        <v>30</v>
      </c>
      <c r="F112" s="93"/>
      <c r="H112" s="3"/>
      <c r="I112" s="3"/>
      <c r="J112" s="43"/>
      <c r="K112" s="3"/>
    </row>
    <row r="113" spans="1:11" x14ac:dyDescent="0.2">
      <c r="A113" s="27"/>
      <c r="B113" s="71"/>
      <c r="C113" s="54"/>
      <c r="D113" s="20">
        <v>5167</v>
      </c>
      <c r="E113" s="34">
        <v>10</v>
      </c>
      <c r="F113" s="93"/>
      <c r="H113" s="3"/>
      <c r="I113" s="3"/>
      <c r="J113" s="43"/>
      <c r="K113" s="3"/>
    </row>
    <row r="114" spans="1:11" x14ac:dyDescent="0.2">
      <c r="A114" s="27"/>
      <c r="B114" s="71"/>
      <c r="C114" s="54"/>
      <c r="D114" s="20">
        <v>5169</v>
      </c>
      <c r="E114" s="34">
        <v>70</v>
      </c>
      <c r="F114" s="93"/>
      <c r="H114" s="3"/>
      <c r="I114" s="3"/>
      <c r="J114" s="43"/>
      <c r="K114" s="3"/>
    </row>
    <row r="115" spans="1:11" x14ac:dyDescent="0.2">
      <c r="A115" s="27"/>
      <c r="B115" s="71"/>
      <c r="C115" s="54"/>
      <c r="D115" s="20">
        <v>5173</v>
      </c>
      <c r="E115" s="34">
        <v>9</v>
      </c>
      <c r="F115" s="93"/>
      <c r="H115" s="3"/>
      <c r="I115" s="3"/>
      <c r="J115" s="43"/>
      <c r="K115" s="3"/>
    </row>
    <row r="116" spans="1:11" x14ac:dyDescent="0.2">
      <c r="A116" s="27"/>
      <c r="B116" s="71"/>
      <c r="C116" s="54"/>
      <c r="D116" s="20">
        <v>5175</v>
      </c>
      <c r="E116" s="34">
        <v>20</v>
      </c>
      <c r="F116" s="93"/>
      <c r="H116" s="3"/>
      <c r="I116" s="3"/>
      <c r="J116" s="43"/>
      <c r="K116" s="3"/>
    </row>
    <row r="117" spans="1:11" x14ac:dyDescent="0.2">
      <c r="A117" s="27"/>
      <c r="B117" s="71"/>
      <c r="C117" s="54"/>
      <c r="D117" s="20">
        <v>5192</v>
      </c>
      <c r="E117" s="34">
        <v>20</v>
      </c>
      <c r="F117" s="93"/>
      <c r="H117" s="3"/>
      <c r="I117" s="3"/>
      <c r="J117" s="43"/>
      <c r="K117" s="3"/>
    </row>
    <row r="118" spans="1:11" x14ac:dyDescent="0.2">
      <c r="A118" s="27"/>
      <c r="B118" s="71"/>
      <c r="C118" s="54"/>
      <c r="D118" s="20">
        <v>6121</v>
      </c>
      <c r="E118" s="34">
        <v>1000</v>
      </c>
      <c r="F118" s="93"/>
      <c r="H118" s="3"/>
      <c r="I118" s="3"/>
      <c r="J118" s="40"/>
      <c r="K118" s="3"/>
    </row>
    <row r="119" spans="1:11" x14ac:dyDescent="0.2">
      <c r="A119" s="27"/>
      <c r="B119" s="71" t="s">
        <v>56</v>
      </c>
      <c r="C119" s="54">
        <v>6399</v>
      </c>
      <c r="D119" s="20">
        <v>5362</v>
      </c>
      <c r="E119" s="34">
        <v>300</v>
      </c>
      <c r="F119" s="93">
        <v>300</v>
      </c>
      <c r="H119" s="3"/>
      <c r="I119" s="3"/>
      <c r="J119" s="3"/>
      <c r="K119" s="3"/>
    </row>
    <row r="120" spans="1:11" x14ac:dyDescent="0.2">
      <c r="A120" s="27"/>
      <c r="B120" s="71" t="s">
        <v>26</v>
      </c>
      <c r="C120" s="54">
        <v>6320</v>
      </c>
      <c r="D120" s="20">
        <v>5163</v>
      </c>
      <c r="E120" s="34">
        <v>75</v>
      </c>
      <c r="F120" s="93">
        <v>75</v>
      </c>
      <c r="H120" s="3"/>
      <c r="I120" s="3"/>
      <c r="J120" s="3"/>
      <c r="K120" s="3"/>
    </row>
    <row r="121" spans="1:11" x14ac:dyDescent="0.2">
      <c r="A121" s="27"/>
      <c r="B121" s="71" t="s">
        <v>53</v>
      </c>
      <c r="C121" s="54">
        <v>6409</v>
      </c>
      <c r="D121" s="20">
        <v>5329</v>
      </c>
      <c r="E121" s="34">
        <v>7</v>
      </c>
      <c r="F121" s="93">
        <v>7</v>
      </c>
      <c r="H121" s="3"/>
      <c r="I121" s="3"/>
      <c r="J121" s="3"/>
      <c r="K121" s="3"/>
    </row>
    <row r="122" spans="1:11" ht="15.75" x14ac:dyDescent="0.25">
      <c r="A122" s="27"/>
      <c r="B122" s="74" t="s">
        <v>25</v>
      </c>
      <c r="C122" s="56"/>
      <c r="D122" s="22"/>
      <c r="E122" s="32">
        <f>SUM(E40:E121)</f>
        <v>8040</v>
      </c>
      <c r="F122" s="94">
        <f>SUM(F40:F121)</f>
        <v>8040</v>
      </c>
      <c r="H122" s="3"/>
      <c r="I122" s="3"/>
      <c r="J122" s="3"/>
      <c r="K122" s="3"/>
    </row>
    <row r="123" spans="1:11" x14ac:dyDescent="0.2">
      <c r="A123" s="27"/>
      <c r="B123" s="64"/>
      <c r="C123" s="55"/>
      <c r="D123" s="21"/>
      <c r="E123" s="31"/>
      <c r="F123" s="1"/>
      <c r="H123" s="3"/>
      <c r="I123" s="3"/>
      <c r="J123" s="3"/>
      <c r="K123" s="3"/>
    </row>
    <row r="124" spans="1:11" ht="13.5" thickBot="1" x14ac:dyDescent="0.25">
      <c r="A124" s="27"/>
      <c r="B124" s="75"/>
      <c r="C124" s="58"/>
      <c r="D124" s="59"/>
      <c r="E124" s="60"/>
      <c r="F124" s="1"/>
      <c r="H124" s="3"/>
      <c r="I124" s="3"/>
      <c r="J124" s="3"/>
      <c r="K124" s="3"/>
    </row>
    <row r="125" spans="1:11" ht="16.5" thickBot="1" x14ac:dyDescent="0.3">
      <c r="A125" s="44" t="s">
        <v>11</v>
      </c>
      <c r="B125" s="14" t="s">
        <v>12</v>
      </c>
      <c r="C125" s="80"/>
      <c r="D125" s="81"/>
      <c r="E125" s="82"/>
      <c r="F125" s="49"/>
      <c r="H125" s="3"/>
      <c r="I125" s="3"/>
      <c r="J125" s="3"/>
      <c r="K125" s="3"/>
    </row>
    <row r="126" spans="1:11" x14ac:dyDescent="0.2">
      <c r="A126" s="27"/>
      <c r="B126" s="71"/>
      <c r="C126" s="83"/>
      <c r="D126" s="50"/>
      <c r="E126" s="51"/>
      <c r="F126" s="2"/>
      <c r="H126" s="3"/>
      <c r="I126" s="3"/>
      <c r="J126" s="3"/>
      <c r="K126" s="3"/>
    </row>
    <row r="127" spans="1:11" x14ac:dyDescent="0.2">
      <c r="A127" s="27"/>
      <c r="B127" s="71" t="s">
        <v>28</v>
      </c>
      <c r="C127" s="52"/>
      <c r="D127" s="20">
        <v>8115</v>
      </c>
      <c r="E127" s="34"/>
      <c r="F127" s="1">
        <v>2990</v>
      </c>
      <c r="H127" s="3"/>
      <c r="I127" s="3"/>
      <c r="J127" s="3"/>
      <c r="K127" s="3"/>
    </row>
    <row r="128" spans="1:11" x14ac:dyDescent="0.2">
      <c r="A128" s="27"/>
      <c r="B128" s="27"/>
      <c r="C128" s="58"/>
      <c r="D128" s="59"/>
      <c r="E128" s="60"/>
      <c r="F128" s="61"/>
      <c r="H128" s="3"/>
      <c r="I128" s="3"/>
      <c r="J128" s="3"/>
      <c r="K128" s="3"/>
    </row>
    <row r="129" spans="1:17" ht="13.5" thickBot="1" x14ac:dyDescent="0.25">
      <c r="A129" s="67"/>
      <c r="B129" s="75"/>
      <c r="C129" s="58"/>
      <c r="D129" s="59"/>
      <c r="E129" s="60"/>
      <c r="F129" s="61"/>
      <c r="H129" s="3"/>
      <c r="I129" s="3"/>
      <c r="J129" s="3"/>
      <c r="K129" s="3"/>
    </row>
    <row r="130" spans="1:17" ht="16.5" thickBot="1" x14ac:dyDescent="0.3">
      <c r="A130" s="53"/>
      <c r="B130" s="45"/>
      <c r="C130" s="46"/>
      <c r="D130" s="47"/>
      <c r="E130" s="48"/>
      <c r="F130" s="49"/>
      <c r="H130" s="3"/>
      <c r="I130" s="3"/>
      <c r="J130" s="3"/>
      <c r="K130" s="3"/>
    </row>
    <row r="131" spans="1:17" x14ac:dyDescent="0.2">
      <c r="A131" s="3"/>
      <c r="B131" s="3"/>
      <c r="C131" s="3"/>
      <c r="D131" s="3"/>
      <c r="E131" s="3"/>
      <c r="F131" s="3"/>
      <c r="H131" s="3"/>
      <c r="I131" s="3"/>
      <c r="J131" s="3"/>
      <c r="K131" s="3"/>
    </row>
    <row r="132" spans="1:17" x14ac:dyDescent="0.2">
      <c r="A132" s="3" t="s">
        <v>70</v>
      </c>
      <c r="B132" s="3"/>
      <c r="C132" s="3"/>
      <c r="D132" s="3"/>
      <c r="E132" s="3"/>
      <c r="F132" s="3"/>
      <c r="H132" s="3"/>
      <c r="I132" s="3"/>
      <c r="J132" s="3"/>
      <c r="K132" s="3"/>
    </row>
    <row r="133" spans="1:17" x14ac:dyDescent="0.2">
      <c r="H133" s="3"/>
      <c r="I133" s="3"/>
      <c r="J133" s="3"/>
      <c r="K133" s="3"/>
    </row>
    <row r="134" spans="1:17" x14ac:dyDescent="0.2">
      <c r="A134" t="s">
        <v>72</v>
      </c>
      <c r="H134" s="3"/>
      <c r="I134" s="3"/>
      <c r="J134" s="3"/>
      <c r="K134" s="3"/>
    </row>
    <row r="135" spans="1:17" x14ac:dyDescent="0.2">
      <c r="C135" s="76"/>
      <c r="H135" s="3"/>
      <c r="I135" s="3"/>
      <c r="J135" s="3"/>
      <c r="K135" s="3"/>
    </row>
    <row r="136" spans="1:17" x14ac:dyDescent="0.2">
      <c r="H136" s="3"/>
      <c r="I136" s="3"/>
      <c r="J136" s="3"/>
      <c r="K136" s="3"/>
    </row>
    <row r="137" spans="1:17" x14ac:dyDescent="0.2">
      <c r="A137" t="s">
        <v>74</v>
      </c>
      <c r="C137" s="76"/>
      <c r="H137" s="3"/>
      <c r="I137" s="3"/>
      <c r="J137" s="3"/>
      <c r="K137" s="3"/>
    </row>
    <row r="138" spans="1:17" x14ac:dyDescent="0.2">
      <c r="H138" s="3"/>
      <c r="I138" s="3"/>
      <c r="J138" s="3"/>
      <c r="K138" s="3"/>
    </row>
    <row r="139" spans="1:17" x14ac:dyDescent="0.2">
      <c r="A139" t="s">
        <v>73</v>
      </c>
      <c r="C139" s="76"/>
      <c r="H139" s="3"/>
      <c r="I139" s="3"/>
      <c r="J139" s="3"/>
      <c r="K139" s="3"/>
    </row>
    <row r="140" spans="1:17" x14ac:dyDescent="0.2">
      <c r="H140" s="3"/>
      <c r="I140" s="3"/>
      <c r="J140" s="3"/>
      <c r="K140" s="3"/>
    </row>
    <row r="141" spans="1:17" x14ac:dyDescent="0.2">
      <c r="A141" t="s">
        <v>27</v>
      </c>
      <c r="H141" s="3"/>
      <c r="I141" s="3"/>
      <c r="J141" s="3"/>
      <c r="K141" s="3"/>
    </row>
    <row r="142" spans="1:17" x14ac:dyDescent="0.2"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"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"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6:17" ht="15.75" x14ac:dyDescent="0.25">
      <c r="F145" s="3"/>
      <c r="G145" s="5"/>
      <c r="H145" s="5"/>
      <c r="I145" s="5"/>
      <c r="J145" s="5"/>
      <c r="K145" s="5"/>
      <c r="L145" s="5"/>
      <c r="M145" s="3"/>
      <c r="N145" s="3"/>
      <c r="O145" s="3"/>
      <c r="P145" s="3"/>
      <c r="Q145" s="3"/>
    </row>
    <row r="146" spans="6:17" x14ac:dyDescent="0.2"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6:17" x14ac:dyDescent="0.2">
      <c r="F147" s="3"/>
      <c r="G147" s="10"/>
      <c r="H147" s="10"/>
      <c r="I147" s="10"/>
      <c r="J147" s="3"/>
      <c r="K147" s="3"/>
      <c r="L147" s="3"/>
      <c r="M147" s="3"/>
      <c r="N147" s="3"/>
      <c r="O147" s="3"/>
      <c r="P147" s="3"/>
      <c r="Q147" s="3"/>
    </row>
    <row r="148" spans="6:17" x14ac:dyDescent="0.2">
      <c r="F148" s="3"/>
      <c r="G148" s="3"/>
      <c r="H148" s="10"/>
      <c r="I148" s="3"/>
      <c r="J148" s="3"/>
      <c r="K148" s="3"/>
      <c r="L148" s="3"/>
      <c r="M148" s="3"/>
      <c r="N148" s="3"/>
      <c r="O148" s="3"/>
      <c r="P148" s="3"/>
      <c r="Q148" s="3"/>
    </row>
    <row r="149" spans="6:17" x14ac:dyDescent="0.2">
      <c r="F149" s="3"/>
      <c r="G149" s="10"/>
      <c r="H149" s="10"/>
      <c r="I149" s="10"/>
      <c r="J149" s="3"/>
      <c r="K149" s="3"/>
      <c r="L149" s="3"/>
      <c r="M149" s="3"/>
      <c r="N149" s="3"/>
      <c r="O149" s="3"/>
      <c r="P149" s="3"/>
      <c r="Q149" s="3"/>
    </row>
    <row r="150" spans="6:17" ht="15" x14ac:dyDescent="0.2">
      <c r="F150" s="3"/>
      <c r="G150" s="10"/>
      <c r="H150" s="96"/>
      <c r="I150" s="96"/>
      <c r="J150" s="96"/>
      <c r="K150" s="96"/>
      <c r="L150" s="3"/>
      <c r="M150" s="3"/>
      <c r="N150" s="3"/>
      <c r="O150" s="3"/>
      <c r="P150" s="3"/>
      <c r="Q150" s="3"/>
    </row>
    <row r="151" spans="6:17" ht="15" x14ac:dyDescent="0.2">
      <c r="F151" s="3"/>
      <c r="G151" s="3"/>
      <c r="H151" s="96"/>
      <c r="I151" s="96"/>
      <c r="J151" s="96"/>
      <c r="K151" s="96"/>
      <c r="L151" s="3"/>
      <c r="M151" s="3"/>
      <c r="N151" s="3"/>
      <c r="O151" s="3"/>
      <c r="P151" s="3"/>
      <c r="Q151" s="3"/>
    </row>
    <row r="152" spans="6:17" x14ac:dyDescent="0.2">
      <c r="F152" s="3"/>
      <c r="G152" s="3"/>
      <c r="H152" s="3"/>
      <c r="I152" s="3"/>
      <c r="J152" s="3"/>
      <c r="K152" s="3"/>
      <c r="L152" s="3"/>
      <c r="M152" s="35"/>
      <c r="N152" s="3"/>
      <c r="O152" s="3"/>
      <c r="P152" s="3"/>
      <c r="Q152" s="3"/>
    </row>
    <row r="153" spans="6:17" x14ac:dyDescent="0.2">
      <c r="F153" s="3"/>
      <c r="G153" s="6"/>
      <c r="H153" s="6"/>
      <c r="I153" s="6"/>
      <c r="J153" s="6"/>
      <c r="K153" s="6"/>
      <c r="L153" s="6"/>
      <c r="M153" s="6"/>
      <c r="N153" s="3"/>
      <c r="O153" s="3"/>
      <c r="P153" s="3"/>
      <c r="Q153" s="3"/>
    </row>
    <row r="154" spans="6:17" x14ac:dyDescent="0.2">
      <c r="F154" s="3"/>
      <c r="G154" s="3"/>
      <c r="H154" s="3"/>
      <c r="I154" s="3"/>
      <c r="J154" s="3"/>
      <c r="K154" s="3"/>
      <c r="L154" s="36"/>
      <c r="M154" s="3"/>
      <c r="N154" s="3"/>
      <c r="O154" s="3"/>
      <c r="P154" s="3"/>
      <c r="Q154" s="3"/>
    </row>
    <row r="155" spans="6:17" ht="15.75" x14ac:dyDescent="0.25">
      <c r="F155" s="3"/>
      <c r="G155" s="5"/>
      <c r="H155" s="5"/>
      <c r="I155" s="5"/>
      <c r="J155" s="5"/>
      <c r="K155" s="5"/>
      <c r="L155" s="37"/>
      <c r="M155" s="5"/>
      <c r="N155" s="3"/>
      <c r="O155" s="3"/>
      <c r="P155" s="3"/>
      <c r="Q155" s="3"/>
    </row>
    <row r="156" spans="6:17" x14ac:dyDescent="0.2">
      <c r="F156" s="3"/>
      <c r="G156" s="3"/>
      <c r="H156" s="8"/>
      <c r="I156" s="8"/>
      <c r="J156" s="8"/>
      <c r="K156" s="8"/>
      <c r="L156" s="38"/>
      <c r="M156" s="3"/>
      <c r="N156" s="3"/>
      <c r="O156" s="3"/>
      <c r="P156" s="3"/>
      <c r="Q156" s="3"/>
    </row>
    <row r="157" spans="6:17" x14ac:dyDescent="0.2">
      <c r="F157" s="3"/>
      <c r="G157" s="3"/>
      <c r="H157" s="8"/>
      <c r="I157" s="8"/>
      <c r="J157" s="8"/>
      <c r="K157" s="8"/>
      <c r="L157" s="38"/>
      <c r="M157" s="3"/>
      <c r="N157" s="3"/>
      <c r="O157" s="3"/>
      <c r="P157" s="3"/>
      <c r="Q157" s="3"/>
    </row>
    <row r="158" spans="6:17" x14ac:dyDescent="0.2">
      <c r="F158" s="3"/>
      <c r="G158" s="3"/>
      <c r="H158" s="8"/>
      <c r="I158" s="8"/>
      <c r="J158" s="8"/>
      <c r="K158" s="8"/>
      <c r="L158" s="38"/>
      <c r="M158" s="3"/>
      <c r="N158" s="3"/>
      <c r="O158" s="3"/>
      <c r="P158" s="3"/>
      <c r="Q158" s="3"/>
    </row>
    <row r="159" spans="6:17" x14ac:dyDescent="0.2">
      <c r="F159" s="3"/>
      <c r="G159" s="3"/>
      <c r="H159" s="8"/>
      <c r="I159" s="8"/>
      <c r="J159" s="8"/>
      <c r="K159" s="8"/>
      <c r="L159" s="38"/>
      <c r="M159" s="3"/>
      <c r="N159" s="3"/>
      <c r="O159" s="3"/>
      <c r="P159" s="3"/>
      <c r="Q159" s="3"/>
    </row>
    <row r="160" spans="6:17" x14ac:dyDescent="0.2">
      <c r="F160" s="3"/>
      <c r="G160" s="3"/>
      <c r="H160" s="3"/>
      <c r="I160" s="3"/>
      <c r="J160" s="3"/>
      <c r="K160" s="3"/>
      <c r="L160" s="39"/>
      <c r="M160" s="3"/>
      <c r="N160" s="3"/>
      <c r="O160" s="3"/>
      <c r="P160" s="3"/>
      <c r="Q160" s="3"/>
    </row>
    <row r="161" spans="6:17" ht="15.75" x14ac:dyDescent="0.25">
      <c r="F161" s="3"/>
      <c r="G161" s="5"/>
      <c r="H161" s="5"/>
      <c r="I161" s="5"/>
      <c r="J161" s="5"/>
      <c r="K161" s="5"/>
      <c r="L161" s="37"/>
      <c r="M161" s="5"/>
      <c r="N161" s="3"/>
      <c r="O161" s="3"/>
      <c r="P161" s="3"/>
      <c r="Q161" s="3"/>
    </row>
    <row r="162" spans="6:17" x14ac:dyDescent="0.2">
      <c r="F162" s="3"/>
      <c r="G162" s="3"/>
      <c r="H162" s="8"/>
      <c r="I162" s="8"/>
      <c r="J162" s="10"/>
      <c r="K162" s="8"/>
      <c r="L162" s="38"/>
      <c r="M162" s="3"/>
      <c r="N162" s="3"/>
      <c r="O162" s="3"/>
      <c r="P162" s="3"/>
      <c r="Q162" s="3"/>
    </row>
    <row r="163" spans="6:17" x14ac:dyDescent="0.2">
      <c r="F163" s="3"/>
      <c r="G163" s="3"/>
      <c r="H163" s="8"/>
      <c r="I163" s="8"/>
      <c r="J163" s="10"/>
      <c r="K163" s="8"/>
      <c r="L163" s="38"/>
      <c r="M163" s="3"/>
      <c r="N163" s="3"/>
      <c r="O163" s="3"/>
      <c r="P163" s="3"/>
      <c r="Q163" s="3"/>
    </row>
    <row r="164" spans="6:17" x14ac:dyDescent="0.2">
      <c r="F164" s="3"/>
      <c r="G164" s="3"/>
      <c r="H164" s="8"/>
      <c r="I164" s="8"/>
      <c r="J164" s="10"/>
      <c r="K164" s="8"/>
      <c r="L164" s="38"/>
      <c r="M164" s="3"/>
      <c r="N164" s="3"/>
      <c r="O164" s="3"/>
      <c r="P164" s="3"/>
      <c r="Q164" s="3"/>
    </row>
    <row r="165" spans="6:17" x14ac:dyDescent="0.2">
      <c r="F165" s="3"/>
      <c r="G165" s="3"/>
      <c r="H165" s="8"/>
      <c r="I165" s="8"/>
      <c r="J165" s="10"/>
      <c r="K165" s="8"/>
      <c r="L165" s="38"/>
      <c r="M165" s="3"/>
      <c r="N165" s="3"/>
      <c r="O165" s="3"/>
      <c r="P165" s="3"/>
      <c r="Q165" s="3"/>
    </row>
    <row r="166" spans="6:17" x14ac:dyDescent="0.2">
      <c r="F166" s="3"/>
      <c r="G166" s="3"/>
      <c r="H166" s="8"/>
      <c r="I166" s="8"/>
      <c r="J166" s="10"/>
      <c r="K166" s="8"/>
      <c r="L166" s="38"/>
      <c r="M166" s="3"/>
      <c r="N166" s="3"/>
      <c r="O166" s="3"/>
      <c r="P166" s="3"/>
      <c r="Q166" s="3"/>
    </row>
    <row r="167" spans="6:17" x14ac:dyDescent="0.2">
      <c r="F167" s="3"/>
      <c r="G167" s="3"/>
      <c r="H167" s="8"/>
      <c r="I167" s="8"/>
      <c r="J167" s="10"/>
      <c r="K167" s="8"/>
      <c r="L167" s="38"/>
      <c r="M167" s="3"/>
      <c r="N167" s="3"/>
      <c r="O167" s="3"/>
      <c r="P167" s="3"/>
      <c r="Q167" s="3"/>
    </row>
    <row r="168" spans="6:17" x14ac:dyDescent="0.2">
      <c r="F168" s="3"/>
      <c r="G168" s="3"/>
      <c r="H168" s="8"/>
      <c r="I168" s="8"/>
      <c r="J168" s="10"/>
      <c r="K168" s="8"/>
      <c r="L168" s="38"/>
      <c r="M168" s="3"/>
      <c r="N168" s="3"/>
      <c r="O168" s="3"/>
      <c r="P168" s="3"/>
      <c r="Q168" s="3"/>
    </row>
    <row r="169" spans="6:17" x14ac:dyDescent="0.2">
      <c r="F169" s="3"/>
      <c r="G169" s="3"/>
      <c r="H169" s="8"/>
      <c r="I169" s="8"/>
      <c r="J169" s="10"/>
      <c r="K169" s="8"/>
      <c r="L169" s="38"/>
      <c r="M169" s="3"/>
      <c r="N169" s="3"/>
      <c r="O169" s="3"/>
      <c r="P169" s="3"/>
      <c r="Q169" s="3"/>
    </row>
    <row r="170" spans="6:17" x14ac:dyDescent="0.2">
      <c r="F170" s="3"/>
      <c r="G170" s="3"/>
      <c r="H170" s="8"/>
      <c r="I170" s="8"/>
      <c r="J170" s="10"/>
      <c r="K170" s="8"/>
      <c r="L170" s="38"/>
      <c r="M170" s="3"/>
      <c r="N170" s="3"/>
      <c r="O170" s="3"/>
      <c r="P170" s="3"/>
      <c r="Q170" s="3"/>
    </row>
    <row r="171" spans="6:17" x14ac:dyDescent="0.2">
      <c r="F171" s="3"/>
      <c r="G171" s="3"/>
      <c r="H171" s="8"/>
      <c r="I171" s="8"/>
      <c r="J171" s="10"/>
      <c r="K171" s="8"/>
      <c r="L171" s="38"/>
      <c r="M171" s="3"/>
      <c r="N171" s="3"/>
      <c r="O171" s="3"/>
      <c r="P171" s="3"/>
      <c r="Q171" s="3"/>
    </row>
    <row r="172" spans="6:17" x14ac:dyDescent="0.2">
      <c r="F172" s="3"/>
      <c r="G172" s="3"/>
      <c r="H172" s="3"/>
      <c r="I172" s="3"/>
      <c r="J172" s="3"/>
      <c r="K172" s="3"/>
      <c r="L172" s="39"/>
      <c r="M172" s="3"/>
      <c r="N172" s="3"/>
      <c r="O172" s="3"/>
      <c r="P172" s="3"/>
      <c r="Q172" s="3"/>
    </row>
    <row r="173" spans="6:17" x14ac:dyDescent="0.2">
      <c r="F173" s="3"/>
      <c r="G173" s="3"/>
      <c r="H173" s="3"/>
      <c r="I173" s="3"/>
      <c r="J173" s="3"/>
      <c r="K173" s="3"/>
      <c r="L173" s="39"/>
      <c r="M173" s="3"/>
      <c r="N173" s="3"/>
      <c r="O173" s="3"/>
      <c r="P173" s="3"/>
      <c r="Q173" s="3"/>
    </row>
    <row r="174" spans="6:17" ht="15.75" x14ac:dyDescent="0.25">
      <c r="F174" s="3"/>
      <c r="G174" s="5"/>
      <c r="H174" s="5"/>
      <c r="I174" s="5"/>
      <c r="J174" s="5"/>
      <c r="K174" s="5"/>
      <c r="L174" s="37"/>
      <c r="M174" s="5"/>
      <c r="N174" s="3"/>
      <c r="O174" s="3"/>
      <c r="P174" s="3"/>
      <c r="Q174" s="3"/>
    </row>
    <row r="175" spans="6:17" x14ac:dyDescent="0.2">
      <c r="F175" s="3"/>
      <c r="G175" s="3"/>
      <c r="H175" s="8"/>
      <c r="I175" s="3"/>
      <c r="J175" s="10"/>
      <c r="K175" s="3"/>
      <c r="L175" s="39"/>
      <c r="M175" s="3"/>
      <c r="N175" s="3"/>
      <c r="O175" s="3"/>
      <c r="P175" s="3"/>
      <c r="Q175" s="3"/>
    </row>
    <row r="176" spans="6:17" x14ac:dyDescent="0.2">
      <c r="F176" s="3"/>
      <c r="G176" s="3"/>
      <c r="H176" s="3"/>
      <c r="I176" s="3"/>
      <c r="J176" s="3"/>
      <c r="K176" s="3"/>
      <c r="L176" s="40"/>
      <c r="M176" s="3"/>
      <c r="N176" s="3"/>
      <c r="O176" s="3"/>
      <c r="P176" s="3"/>
      <c r="Q176" s="3"/>
    </row>
    <row r="177" spans="6:17" x14ac:dyDescent="0.2">
      <c r="F177" s="3"/>
      <c r="G177" s="3"/>
      <c r="H177" s="3"/>
      <c r="I177" s="3"/>
      <c r="J177" s="3"/>
      <c r="K177" s="3"/>
      <c r="L177" s="40"/>
      <c r="M177" s="3"/>
      <c r="N177" s="3"/>
      <c r="O177" s="3"/>
      <c r="P177" s="3"/>
      <c r="Q177" s="3"/>
    </row>
    <row r="178" spans="6:17" ht="15.75" x14ac:dyDescent="0.25">
      <c r="F178" s="3"/>
      <c r="G178" s="5"/>
      <c r="H178" s="5"/>
      <c r="I178" s="5"/>
      <c r="J178" s="5"/>
      <c r="K178" s="5"/>
      <c r="L178" s="41"/>
      <c r="M178" s="5"/>
      <c r="N178" s="3"/>
      <c r="O178" s="3"/>
      <c r="P178" s="3"/>
      <c r="Q178" s="3"/>
    </row>
    <row r="179" spans="6:17" x14ac:dyDescent="0.2">
      <c r="F179" s="3"/>
      <c r="G179" s="3"/>
      <c r="H179" s="3"/>
      <c r="I179" s="3"/>
      <c r="J179" s="3"/>
      <c r="K179" s="3"/>
      <c r="L179" s="40"/>
      <c r="M179" s="3"/>
      <c r="N179" s="3"/>
      <c r="O179" s="3"/>
      <c r="P179" s="3"/>
      <c r="Q179" s="3"/>
    </row>
    <row r="180" spans="6:17" x14ac:dyDescent="0.2">
      <c r="F180" s="3"/>
      <c r="G180" s="3"/>
      <c r="H180" s="3"/>
      <c r="I180" s="3"/>
      <c r="J180" s="3"/>
      <c r="K180" s="3"/>
      <c r="L180" s="40"/>
      <c r="M180" s="3"/>
      <c r="N180" s="3"/>
      <c r="O180" s="3"/>
      <c r="P180" s="3"/>
      <c r="Q180" s="3"/>
    </row>
    <row r="181" spans="6:17" x14ac:dyDescent="0.2">
      <c r="F181" s="3"/>
      <c r="G181" s="3"/>
      <c r="H181" s="3"/>
      <c r="I181" s="3"/>
      <c r="J181" s="3"/>
      <c r="K181" s="3"/>
      <c r="L181" s="40"/>
      <c r="M181" s="3"/>
      <c r="N181" s="3"/>
      <c r="O181" s="3"/>
      <c r="P181" s="3"/>
      <c r="Q181" s="3"/>
    </row>
    <row r="182" spans="6:17" x14ac:dyDescent="0.2">
      <c r="F182" s="3"/>
      <c r="G182" s="3"/>
      <c r="H182" s="3"/>
      <c r="I182" s="3"/>
      <c r="J182" s="3"/>
      <c r="K182" s="3"/>
      <c r="L182" s="40"/>
      <c r="M182" s="3"/>
      <c r="N182" s="3"/>
      <c r="O182" s="3"/>
      <c r="P182" s="3"/>
      <c r="Q182" s="3"/>
    </row>
    <row r="183" spans="6:17" ht="15.75" x14ac:dyDescent="0.25">
      <c r="F183" s="3"/>
      <c r="G183" s="3"/>
      <c r="H183" s="4"/>
      <c r="I183" s="4"/>
      <c r="J183" s="5"/>
      <c r="K183" s="5"/>
      <c r="L183" s="42"/>
      <c r="M183" s="4"/>
      <c r="N183" s="3"/>
      <c r="O183" s="3"/>
      <c r="P183" s="3"/>
      <c r="Q183" s="3"/>
    </row>
    <row r="184" spans="6:17" x14ac:dyDescent="0.2">
      <c r="F184" s="3"/>
      <c r="G184" s="3"/>
      <c r="H184" s="3"/>
      <c r="I184" s="3"/>
      <c r="J184" s="3"/>
      <c r="K184" s="3"/>
      <c r="L184" s="40"/>
      <c r="M184" s="3"/>
      <c r="N184" s="3"/>
      <c r="O184" s="3"/>
      <c r="P184" s="3"/>
      <c r="Q184" s="3"/>
    </row>
    <row r="185" spans="6:17" x14ac:dyDescent="0.2">
      <c r="F185" s="3"/>
      <c r="G185" s="6"/>
      <c r="H185" s="6"/>
      <c r="I185" s="6"/>
      <c r="J185" s="6"/>
      <c r="K185" s="6"/>
      <c r="L185" s="6"/>
      <c r="M185" s="6"/>
      <c r="N185" s="3"/>
      <c r="O185" s="3"/>
      <c r="P185" s="3"/>
      <c r="Q185" s="3"/>
    </row>
    <row r="186" spans="6:17" ht="15.75" x14ac:dyDescent="0.25">
      <c r="F186" s="3"/>
      <c r="G186" s="5"/>
      <c r="H186" s="5"/>
      <c r="I186" s="5"/>
      <c r="J186" s="5"/>
      <c r="K186" s="5"/>
      <c r="L186" s="41"/>
      <c r="M186" s="5"/>
      <c r="N186" s="3"/>
      <c r="O186" s="3"/>
      <c r="P186" s="3"/>
      <c r="Q186" s="3"/>
    </row>
    <row r="187" spans="6:17" x14ac:dyDescent="0.2">
      <c r="F187" s="3"/>
      <c r="G187" s="3"/>
      <c r="H187" s="8"/>
      <c r="I187" s="8"/>
      <c r="J187" s="10"/>
      <c r="K187" s="8"/>
      <c r="L187" s="43"/>
      <c r="M187" s="8"/>
      <c r="N187" s="3"/>
      <c r="O187" s="3"/>
      <c r="P187" s="3"/>
      <c r="Q187" s="3"/>
    </row>
    <row r="188" spans="6:17" x14ac:dyDescent="0.2">
      <c r="F188" s="3"/>
      <c r="G188" s="3"/>
      <c r="H188" s="8"/>
      <c r="I188" s="8"/>
      <c r="J188" s="10"/>
      <c r="K188" s="8"/>
      <c r="L188" s="43"/>
      <c r="M188" s="8"/>
      <c r="N188" s="3"/>
      <c r="O188" s="3"/>
      <c r="P188" s="3"/>
      <c r="Q188" s="3"/>
    </row>
    <row r="189" spans="6:17" x14ac:dyDescent="0.2">
      <c r="F189" s="3"/>
      <c r="G189" s="3"/>
      <c r="H189" s="8"/>
      <c r="I189" s="8"/>
      <c r="J189" s="10"/>
      <c r="K189" s="8"/>
      <c r="L189" s="43"/>
      <c r="M189" s="8"/>
      <c r="N189" s="3"/>
      <c r="O189" s="3"/>
      <c r="P189" s="3"/>
      <c r="Q189" s="3"/>
    </row>
    <row r="190" spans="6:17" x14ac:dyDescent="0.2">
      <c r="F190" s="3"/>
      <c r="G190" s="3"/>
      <c r="H190" s="8"/>
      <c r="I190" s="8"/>
      <c r="J190" s="10"/>
      <c r="K190" s="8"/>
      <c r="L190" s="43"/>
      <c r="M190" s="8"/>
      <c r="N190" s="3"/>
      <c r="O190" s="3"/>
      <c r="P190" s="3"/>
      <c r="Q190" s="3"/>
    </row>
    <row r="191" spans="6:17" x14ac:dyDescent="0.2">
      <c r="F191" s="3"/>
      <c r="G191" s="3"/>
      <c r="H191" s="8"/>
      <c r="I191" s="8"/>
      <c r="J191" s="10"/>
      <c r="K191" s="8"/>
      <c r="L191" s="43"/>
      <c r="M191" s="8"/>
      <c r="N191" s="3"/>
      <c r="O191" s="3"/>
      <c r="P191" s="3"/>
      <c r="Q191" s="3"/>
    </row>
    <row r="192" spans="6:17" x14ac:dyDescent="0.2">
      <c r="F192" s="3"/>
      <c r="G192" s="3"/>
      <c r="H192" s="8"/>
      <c r="I192" s="8"/>
      <c r="J192" s="10"/>
      <c r="K192" s="8"/>
      <c r="L192" s="43"/>
      <c r="M192" s="8"/>
      <c r="N192" s="3"/>
      <c r="O192" s="3"/>
      <c r="P192" s="3"/>
      <c r="Q192" s="3"/>
    </row>
    <row r="193" spans="6:17" x14ac:dyDescent="0.2">
      <c r="F193" s="3"/>
      <c r="G193" s="3"/>
      <c r="H193" s="8"/>
      <c r="I193" s="8"/>
      <c r="J193" s="10"/>
      <c r="K193" s="8"/>
      <c r="L193" s="43"/>
      <c r="M193" s="8"/>
      <c r="N193" s="3"/>
      <c r="O193" s="3"/>
      <c r="P193" s="3"/>
      <c r="Q193" s="3"/>
    </row>
    <row r="194" spans="6:17" x14ac:dyDescent="0.2">
      <c r="F194" s="3"/>
      <c r="G194" s="3"/>
      <c r="H194" s="8"/>
      <c r="I194" s="8"/>
      <c r="J194" s="10"/>
      <c r="K194" s="8"/>
      <c r="L194" s="43"/>
      <c r="M194" s="8"/>
      <c r="N194" s="3"/>
      <c r="O194" s="3"/>
      <c r="P194" s="3"/>
      <c r="Q194" s="3"/>
    </row>
    <row r="195" spans="6:17" x14ac:dyDescent="0.2">
      <c r="F195" s="3"/>
      <c r="G195" s="3"/>
      <c r="H195" s="8"/>
      <c r="I195" s="8"/>
      <c r="J195" s="10"/>
      <c r="K195" s="8"/>
      <c r="L195" s="43"/>
      <c r="M195" s="8"/>
      <c r="N195" s="3"/>
      <c r="O195" s="3"/>
      <c r="P195" s="3"/>
      <c r="Q195" s="3"/>
    </row>
    <row r="196" spans="6:17" x14ac:dyDescent="0.2">
      <c r="F196" s="3"/>
      <c r="G196" s="3"/>
      <c r="H196" s="8"/>
      <c r="I196" s="8"/>
      <c r="J196" s="10"/>
      <c r="K196" s="8"/>
      <c r="L196" s="43"/>
      <c r="M196" s="8"/>
      <c r="N196" s="3"/>
      <c r="O196" s="3"/>
      <c r="P196" s="3"/>
      <c r="Q196" s="3"/>
    </row>
    <row r="197" spans="6:17" x14ac:dyDescent="0.2">
      <c r="F197" s="3"/>
      <c r="G197" s="3"/>
      <c r="H197" s="8"/>
      <c r="I197" s="8"/>
      <c r="J197" s="10"/>
      <c r="K197" s="8"/>
      <c r="L197" s="43"/>
      <c r="M197" s="8"/>
      <c r="N197" s="3"/>
      <c r="O197" s="3"/>
      <c r="P197" s="3"/>
      <c r="Q197" s="3"/>
    </row>
    <row r="198" spans="6:17" x14ac:dyDescent="0.2">
      <c r="F198" s="3"/>
      <c r="G198" s="3"/>
      <c r="H198" s="8"/>
      <c r="I198" s="8"/>
      <c r="J198" s="10"/>
      <c r="K198" s="8"/>
      <c r="L198" s="43"/>
      <c r="M198" s="8"/>
      <c r="N198" s="3"/>
      <c r="O198" s="3"/>
      <c r="P198" s="3"/>
      <c r="Q198" s="3"/>
    </row>
    <row r="199" spans="6:17" x14ac:dyDescent="0.2">
      <c r="F199" s="3"/>
      <c r="G199" s="3"/>
      <c r="H199" s="8"/>
      <c r="I199" s="8"/>
      <c r="J199" s="10"/>
      <c r="K199" s="8"/>
      <c r="L199" s="43"/>
      <c r="M199" s="8"/>
      <c r="N199" s="3"/>
      <c r="O199" s="3"/>
      <c r="P199" s="3"/>
      <c r="Q199" s="3"/>
    </row>
    <row r="200" spans="6:17" x14ac:dyDescent="0.2">
      <c r="F200" s="3"/>
      <c r="G200" s="3"/>
      <c r="H200" s="8"/>
      <c r="I200" s="8"/>
      <c r="J200" s="10"/>
      <c r="K200" s="8"/>
      <c r="L200" s="43"/>
      <c r="M200" s="8"/>
      <c r="N200" s="3"/>
      <c r="O200" s="3"/>
      <c r="P200" s="3"/>
      <c r="Q200" s="3"/>
    </row>
    <row r="201" spans="6:17" x14ac:dyDescent="0.2">
      <c r="F201" s="3"/>
      <c r="G201" s="3"/>
      <c r="H201" s="8"/>
      <c r="I201" s="8"/>
      <c r="J201" s="10"/>
      <c r="K201" s="8"/>
      <c r="L201" s="43"/>
      <c r="M201" s="8"/>
      <c r="N201" s="3"/>
      <c r="O201" s="3"/>
      <c r="P201" s="3"/>
      <c r="Q201" s="3"/>
    </row>
    <row r="202" spans="6:17" x14ac:dyDescent="0.2">
      <c r="F202" s="3"/>
      <c r="G202" s="3"/>
      <c r="H202" s="8"/>
      <c r="I202" s="8"/>
      <c r="J202" s="10"/>
      <c r="K202" s="8"/>
      <c r="L202" s="43"/>
      <c r="M202" s="8"/>
      <c r="N202" s="3"/>
      <c r="O202" s="3"/>
      <c r="P202" s="3"/>
      <c r="Q202" s="3"/>
    </row>
    <row r="203" spans="6:17" x14ac:dyDescent="0.2">
      <c r="F203" s="3"/>
      <c r="G203" s="3"/>
      <c r="H203" s="8"/>
      <c r="I203" s="8"/>
      <c r="J203" s="10"/>
      <c r="K203" s="8"/>
      <c r="L203" s="43"/>
      <c r="M203" s="8"/>
      <c r="N203" s="3"/>
      <c r="O203" s="3"/>
      <c r="P203" s="3"/>
      <c r="Q203" s="3"/>
    </row>
    <row r="204" spans="6:17" x14ac:dyDescent="0.2">
      <c r="F204" s="3"/>
      <c r="G204" s="3"/>
      <c r="H204" s="8"/>
      <c r="I204" s="8"/>
      <c r="J204" s="10"/>
      <c r="K204" s="8"/>
      <c r="L204" s="43"/>
      <c r="M204" s="8"/>
      <c r="N204" s="3"/>
      <c r="O204" s="3"/>
      <c r="P204" s="3"/>
      <c r="Q204" s="3"/>
    </row>
    <row r="205" spans="6:17" x14ac:dyDescent="0.2">
      <c r="F205" s="3"/>
      <c r="G205" s="3"/>
      <c r="H205" s="8"/>
      <c r="I205" s="8"/>
      <c r="J205" s="10"/>
      <c r="K205" s="8"/>
      <c r="L205" s="43"/>
      <c r="M205" s="8"/>
      <c r="N205" s="3"/>
      <c r="O205" s="3"/>
      <c r="P205" s="3"/>
      <c r="Q205" s="3"/>
    </row>
    <row r="206" spans="6:17" x14ac:dyDescent="0.2">
      <c r="F206" s="3"/>
      <c r="G206" s="3"/>
      <c r="H206" s="8"/>
      <c r="I206" s="8"/>
      <c r="J206" s="10"/>
      <c r="K206" s="8"/>
      <c r="L206" s="43"/>
      <c r="M206" s="8"/>
      <c r="N206" s="3"/>
      <c r="O206" s="3"/>
      <c r="P206" s="3"/>
      <c r="Q206" s="3"/>
    </row>
    <row r="207" spans="6:17" x14ac:dyDescent="0.2">
      <c r="F207" s="3"/>
      <c r="G207" s="3"/>
      <c r="H207" s="8"/>
      <c r="I207" s="8"/>
      <c r="J207" s="10"/>
      <c r="K207" s="8"/>
      <c r="L207" s="43"/>
      <c r="M207" s="8"/>
      <c r="N207" s="3"/>
      <c r="O207" s="3"/>
      <c r="P207" s="3"/>
      <c r="Q207" s="3"/>
    </row>
    <row r="208" spans="6:17" x14ac:dyDescent="0.2">
      <c r="F208" s="3"/>
      <c r="G208" s="3"/>
      <c r="H208" s="8"/>
      <c r="I208" s="8"/>
      <c r="J208" s="10"/>
      <c r="K208" s="8"/>
      <c r="L208" s="43"/>
      <c r="M208" s="8"/>
      <c r="N208" s="3"/>
      <c r="O208" s="3"/>
      <c r="P208" s="3"/>
      <c r="Q208" s="3"/>
    </row>
    <row r="209" spans="6:17" x14ac:dyDescent="0.2">
      <c r="F209" s="3"/>
      <c r="G209" s="3"/>
      <c r="H209" s="8"/>
      <c r="I209" s="8"/>
      <c r="J209" s="10"/>
      <c r="K209" s="8"/>
      <c r="L209" s="43"/>
      <c r="M209" s="8"/>
      <c r="N209" s="3"/>
      <c r="O209" s="3"/>
      <c r="P209" s="3"/>
      <c r="Q209" s="3"/>
    </row>
    <row r="210" spans="6:17" x14ac:dyDescent="0.2">
      <c r="F210" s="3"/>
      <c r="G210" s="3"/>
      <c r="H210" s="8"/>
      <c r="I210" s="8"/>
      <c r="J210" s="10"/>
      <c r="K210" s="8"/>
      <c r="L210" s="43"/>
      <c r="M210" s="8"/>
      <c r="N210" s="3"/>
      <c r="O210" s="3"/>
      <c r="P210" s="3"/>
      <c r="Q210" s="3"/>
    </row>
    <row r="211" spans="6:17" x14ac:dyDescent="0.2">
      <c r="F211" s="3"/>
      <c r="G211" s="3"/>
      <c r="H211" s="8"/>
      <c r="I211" s="8"/>
      <c r="J211" s="10"/>
      <c r="K211" s="8"/>
      <c r="L211" s="43"/>
      <c r="M211" s="8"/>
      <c r="N211" s="3"/>
      <c r="O211" s="3"/>
      <c r="P211" s="3"/>
      <c r="Q211" s="3"/>
    </row>
    <row r="212" spans="6:17" x14ac:dyDescent="0.2">
      <c r="F212" s="3"/>
      <c r="G212" s="3"/>
      <c r="H212" s="8"/>
      <c r="I212" s="8"/>
      <c r="J212" s="10"/>
      <c r="K212" s="8"/>
      <c r="L212" s="43"/>
      <c r="M212" s="8"/>
      <c r="N212" s="3"/>
      <c r="O212" s="3"/>
      <c r="P212" s="3"/>
      <c r="Q212" s="3"/>
    </row>
    <row r="213" spans="6:17" x14ac:dyDescent="0.2">
      <c r="F213" s="3"/>
      <c r="G213" s="3"/>
      <c r="H213" s="8"/>
      <c r="I213" s="8"/>
      <c r="J213" s="10"/>
      <c r="K213" s="8"/>
      <c r="L213" s="43"/>
      <c r="M213" s="8"/>
      <c r="N213" s="3"/>
      <c r="O213" s="3"/>
      <c r="P213" s="3"/>
      <c r="Q213" s="3"/>
    </row>
    <row r="214" spans="6:17" x14ac:dyDescent="0.2">
      <c r="F214" s="3"/>
      <c r="G214" s="3"/>
      <c r="H214" s="8"/>
      <c r="I214" s="8"/>
      <c r="J214" s="10"/>
      <c r="K214" s="8"/>
      <c r="L214" s="43"/>
      <c r="M214" s="8"/>
      <c r="N214" s="3"/>
      <c r="O214" s="3"/>
      <c r="P214" s="3"/>
      <c r="Q214" s="3"/>
    </row>
    <row r="215" spans="6:17" x14ac:dyDescent="0.2">
      <c r="F215" s="3"/>
      <c r="G215" s="3"/>
      <c r="H215" s="3"/>
      <c r="I215" s="3"/>
      <c r="J215" s="3"/>
      <c r="K215" s="3"/>
      <c r="L215" s="40"/>
      <c r="M215" s="3"/>
      <c r="N215" s="3"/>
      <c r="O215" s="3"/>
      <c r="P215" s="3"/>
      <c r="Q215" s="3"/>
    </row>
    <row r="216" spans="6:17" x14ac:dyDescent="0.2">
      <c r="F216" s="3"/>
      <c r="G216" s="3"/>
      <c r="H216" s="3"/>
      <c r="I216" s="3"/>
      <c r="J216" s="3"/>
      <c r="K216" s="3"/>
      <c r="L216" s="40"/>
      <c r="M216" s="3"/>
      <c r="N216" s="3"/>
      <c r="O216" s="3"/>
      <c r="P216" s="3"/>
      <c r="Q216" s="3"/>
    </row>
    <row r="217" spans="6:17" ht="15.75" x14ac:dyDescent="0.25">
      <c r="F217" s="3"/>
      <c r="G217" s="5"/>
      <c r="H217" s="5"/>
      <c r="I217" s="5"/>
      <c r="J217" s="5"/>
      <c r="K217" s="5"/>
      <c r="L217" s="41"/>
      <c r="M217" s="5"/>
      <c r="N217" s="3"/>
      <c r="O217" s="3"/>
      <c r="P217" s="3"/>
      <c r="Q217" s="3"/>
    </row>
    <row r="218" spans="6:17" x14ac:dyDescent="0.2">
      <c r="F218" s="3"/>
      <c r="G218" s="3"/>
      <c r="H218" s="8"/>
      <c r="I218" s="8"/>
      <c r="J218" s="10"/>
      <c r="K218" s="8"/>
      <c r="L218" s="43"/>
      <c r="M218" s="3"/>
      <c r="N218" s="3"/>
      <c r="O218" s="3"/>
      <c r="P218" s="3"/>
      <c r="Q218" s="3"/>
    </row>
    <row r="219" spans="6:17" x14ac:dyDescent="0.2">
      <c r="F219" s="3"/>
      <c r="G219" s="3"/>
      <c r="H219" s="8"/>
      <c r="I219" s="8"/>
      <c r="J219" s="10"/>
      <c r="K219" s="8"/>
      <c r="L219" s="43"/>
      <c r="M219" s="3"/>
      <c r="N219" s="3"/>
      <c r="O219" s="3"/>
      <c r="P219" s="3"/>
      <c r="Q219" s="3"/>
    </row>
    <row r="220" spans="6:17" x14ac:dyDescent="0.2">
      <c r="F220" s="3"/>
      <c r="G220" s="3"/>
      <c r="H220" s="3"/>
      <c r="I220" s="3"/>
      <c r="J220" s="3"/>
      <c r="K220" s="3"/>
      <c r="L220" s="40"/>
      <c r="M220" s="3"/>
      <c r="N220" s="3"/>
      <c r="O220" s="3"/>
      <c r="P220" s="3"/>
      <c r="Q220" s="3"/>
    </row>
    <row r="221" spans="6:17" x14ac:dyDescent="0.2">
      <c r="F221" s="3"/>
      <c r="G221" s="3"/>
      <c r="H221" s="3"/>
      <c r="I221" s="3"/>
      <c r="J221" s="3"/>
      <c r="K221" s="3"/>
      <c r="L221" s="40"/>
      <c r="M221" s="3"/>
      <c r="N221" s="3"/>
      <c r="O221" s="3"/>
      <c r="P221" s="3"/>
      <c r="Q221" s="3"/>
    </row>
    <row r="222" spans="6:17" ht="15.75" x14ac:dyDescent="0.25">
      <c r="F222" s="3"/>
      <c r="G222" s="3"/>
      <c r="H222" s="4"/>
      <c r="I222" s="4"/>
      <c r="J222" s="4"/>
      <c r="K222" s="4"/>
      <c r="L222" s="42"/>
      <c r="M222" s="4"/>
      <c r="N222" s="3"/>
      <c r="O222" s="3"/>
      <c r="P222" s="3"/>
      <c r="Q222" s="3"/>
    </row>
    <row r="223" spans="6:17" x14ac:dyDescent="0.2">
      <c r="F223" s="3"/>
      <c r="G223" s="3"/>
      <c r="H223" s="3"/>
      <c r="I223" s="3"/>
      <c r="J223" s="3"/>
      <c r="K223" s="3"/>
      <c r="L223" s="40"/>
      <c r="M223" s="3"/>
      <c r="N223" s="3"/>
      <c r="O223" s="3"/>
      <c r="P223" s="3"/>
      <c r="Q223" s="3"/>
    </row>
    <row r="224" spans="6:17" x14ac:dyDescent="0.2">
      <c r="F224" s="3"/>
      <c r="G224" s="3"/>
      <c r="H224" s="3"/>
      <c r="I224" s="3"/>
      <c r="J224" s="3"/>
      <c r="K224" s="3"/>
      <c r="L224" s="40"/>
      <c r="M224" s="3"/>
      <c r="N224" s="3"/>
      <c r="O224" s="3"/>
      <c r="P224" s="3"/>
      <c r="Q224" s="3"/>
    </row>
    <row r="225" spans="6:17" ht="15.75" x14ac:dyDescent="0.25">
      <c r="F225" s="3"/>
      <c r="G225" s="5"/>
      <c r="H225" s="5"/>
      <c r="I225" s="5"/>
      <c r="J225" s="5"/>
      <c r="K225" s="5"/>
      <c r="L225" s="41"/>
      <c r="M225" s="5"/>
      <c r="N225" s="3"/>
      <c r="O225" s="3"/>
      <c r="P225" s="3"/>
      <c r="Q225" s="3"/>
    </row>
    <row r="226" spans="6:17" x14ac:dyDescent="0.2">
      <c r="F226" s="3"/>
      <c r="G226" s="3"/>
      <c r="H226" s="8"/>
      <c r="I226" s="8"/>
      <c r="J226" s="8"/>
      <c r="K226" s="8"/>
      <c r="L226" s="43"/>
      <c r="M226" s="3"/>
      <c r="N226" s="3"/>
      <c r="O226" s="3"/>
      <c r="P226" s="3"/>
      <c r="Q226" s="3"/>
    </row>
    <row r="227" spans="6:17" x14ac:dyDescent="0.2">
      <c r="F227" s="3"/>
      <c r="G227" s="3"/>
      <c r="H227" s="8"/>
      <c r="I227" s="8"/>
      <c r="J227" s="8"/>
      <c r="K227" s="8"/>
      <c r="L227" s="43"/>
      <c r="M227" s="3"/>
      <c r="N227" s="3"/>
      <c r="O227" s="3"/>
      <c r="P227" s="3"/>
      <c r="Q227" s="3"/>
    </row>
    <row r="228" spans="6:17" x14ac:dyDescent="0.2">
      <c r="F228" s="3"/>
      <c r="G228" s="3"/>
      <c r="H228" s="3"/>
      <c r="I228" s="3"/>
      <c r="J228" s="3"/>
      <c r="K228" s="3"/>
      <c r="L228" s="40"/>
      <c r="M228" s="3"/>
      <c r="N228" s="3"/>
      <c r="O228" s="3"/>
      <c r="P228" s="3"/>
      <c r="Q228" s="3"/>
    </row>
    <row r="229" spans="6:17" x14ac:dyDescent="0.2">
      <c r="F229" s="3"/>
      <c r="G229" s="3"/>
      <c r="H229" s="3"/>
      <c r="I229" s="3"/>
      <c r="J229" s="3"/>
      <c r="K229" s="3"/>
      <c r="L229" s="40"/>
      <c r="M229" s="3"/>
      <c r="N229" s="3"/>
      <c r="O229" s="3"/>
      <c r="P229" s="3"/>
      <c r="Q229" s="3"/>
    </row>
    <row r="230" spans="6:17" ht="15.75" x14ac:dyDescent="0.25">
      <c r="F230" s="3"/>
      <c r="G230" s="3"/>
      <c r="H230" s="5"/>
      <c r="I230" s="5"/>
      <c r="J230" s="5"/>
      <c r="K230" s="5"/>
      <c r="L230" s="41"/>
      <c r="M230" s="5"/>
      <c r="N230" s="3"/>
      <c r="O230" s="3"/>
      <c r="P230" s="3"/>
      <c r="Q230" s="3"/>
    </row>
    <row r="231" spans="6:17" x14ac:dyDescent="0.2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6:17" x14ac:dyDescent="0.2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6:17" x14ac:dyDescent="0.2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6:17" x14ac:dyDescent="0.2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6:17" x14ac:dyDescent="0.2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6:17" x14ac:dyDescent="0.2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6:17" x14ac:dyDescent="0.2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6:17" x14ac:dyDescent="0.2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6:17" x14ac:dyDescent="0.2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6:17" x14ac:dyDescent="0.2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6:17" x14ac:dyDescent="0.2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6:17" x14ac:dyDescent="0.2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6:17" x14ac:dyDescent="0.2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6:17" x14ac:dyDescent="0.2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6:17" x14ac:dyDescent="0.2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6:17" x14ac:dyDescent="0.2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6:17" x14ac:dyDescent="0.2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6:17" x14ac:dyDescent="0.2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6:17" x14ac:dyDescent="0.2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6:17" x14ac:dyDescent="0.2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6:17" x14ac:dyDescent="0.2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6:17" x14ac:dyDescent="0.2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6:17" x14ac:dyDescent="0.2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6:17" x14ac:dyDescent="0.2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6:17" x14ac:dyDescent="0.2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6:17" x14ac:dyDescent="0.2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6:17" x14ac:dyDescent="0.2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6:17" x14ac:dyDescent="0.2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6:17" x14ac:dyDescent="0.2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6:17" x14ac:dyDescent="0.2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6:17" x14ac:dyDescent="0.2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6:17" x14ac:dyDescent="0.2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6:17" x14ac:dyDescent="0.2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6:17" x14ac:dyDescent="0.2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6:17" x14ac:dyDescent="0.2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6:17" x14ac:dyDescent="0.2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6:17" x14ac:dyDescent="0.2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6:17" x14ac:dyDescent="0.2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6:17" x14ac:dyDescent="0.2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6:17" x14ac:dyDescent="0.2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6:17" x14ac:dyDescent="0.2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6:17" x14ac:dyDescent="0.2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6:17" x14ac:dyDescent="0.2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6:17" x14ac:dyDescent="0.2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6:17" x14ac:dyDescent="0.2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6:17" x14ac:dyDescent="0.2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6:17" x14ac:dyDescent="0.2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6:17" x14ac:dyDescent="0.2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6:17" x14ac:dyDescent="0.2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6:17" x14ac:dyDescent="0.2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6:17" x14ac:dyDescent="0.2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6:17" x14ac:dyDescent="0.2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6:17" x14ac:dyDescent="0.2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6:17" x14ac:dyDescent="0.2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6:17" x14ac:dyDescent="0.2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6:17" x14ac:dyDescent="0.2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6:17" x14ac:dyDescent="0.2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6:17" x14ac:dyDescent="0.2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6:17" x14ac:dyDescent="0.2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6:17" x14ac:dyDescent="0.2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6:17" x14ac:dyDescent="0.2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6:17" x14ac:dyDescent="0.2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6:17" x14ac:dyDescent="0.2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6:17" x14ac:dyDescent="0.2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6:17" x14ac:dyDescent="0.2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6:17" x14ac:dyDescent="0.2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6:17" x14ac:dyDescent="0.2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6:17" x14ac:dyDescent="0.2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6:17" x14ac:dyDescent="0.2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6:17" x14ac:dyDescent="0.2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6:17" x14ac:dyDescent="0.2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6:17" x14ac:dyDescent="0.2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6:17" x14ac:dyDescent="0.2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6:17" x14ac:dyDescent="0.2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6:17" x14ac:dyDescent="0.2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6:17" x14ac:dyDescent="0.2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6:17" x14ac:dyDescent="0.2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6:17" x14ac:dyDescent="0.2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6:17" x14ac:dyDescent="0.2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6:17" x14ac:dyDescent="0.2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6:17" x14ac:dyDescent="0.2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6:17" x14ac:dyDescent="0.2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6:17" x14ac:dyDescent="0.2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6:17" x14ac:dyDescent="0.2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6:17" x14ac:dyDescent="0.2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6:17" x14ac:dyDescent="0.2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6:17" x14ac:dyDescent="0.2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6:17" x14ac:dyDescent="0.2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6:17" x14ac:dyDescent="0.2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6:17" x14ac:dyDescent="0.2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6:17" x14ac:dyDescent="0.2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6:17" x14ac:dyDescent="0.2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6:17" x14ac:dyDescent="0.2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6:17" x14ac:dyDescent="0.2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6:17" x14ac:dyDescent="0.2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6:17" x14ac:dyDescent="0.2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6:17" x14ac:dyDescent="0.2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6:17" x14ac:dyDescent="0.2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6:17" x14ac:dyDescent="0.2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6:17" x14ac:dyDescent="0.2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6:17" x14ac:dyDescent="0.2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6:17" x14ac:dyDescent="0.2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6:17" x14ac:dyDescent="0.2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6:17" x14ac:dyDescent="0.2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6:17" x14ac:dyDescent="0.2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6:17" x14ac:dyDescent="0.2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6:17" x14ac:dyDescent="0.2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6:17" x14ac:dyDescent="0.2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6:17" x14ac:dyDescent="0.2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6:17" x14ac:dyDescent="0.2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6:17" x14ac:dyDescent="0.2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6:17" x14ac:dyDescent="0.2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6:17" x14ac:dyDescent="0.2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6:17" x14ac:dyDescent="0.2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6:17" x14ac:dyDescent="0.2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6:17" x14ac:dyDescent="0.2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6:17" x14ac:dyDescent="0.2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6:17" x14ac:dyDescent="0.2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6:17" x14ac:dyDescent="0.2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6:17" x14ac:dyDescent="0.2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6:17" x14ac:dyDescent="0.2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6:17" x14ac:dyDescent="0.2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6:17" x14ac:dyDescent="0.2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6:17" x14ac:dyDescent="0.2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6:17" x14ac:dyDescent="0.2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6:17" x14ac:dyDescent="0.2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6:17" x14ac:dyDescent="0.2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6:17" x14ac:dyDescent="0.2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6:17" x14ac:dyDescent="0.2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6:17" x14ac:dyDescent="0.2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6:17" x14ac:dyDescent="0.2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6:17" x14ac:dyDescent="0.2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6:17" x14ac:dyDescent="0.2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6:17" x14ac:dyDescent="0.2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6:17" x14ac:dyDescent="0.2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6:17" x14ac:dyDescent="0.2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6:17" x14ac:dyDescent="0.2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6:17" x14ac:dyDescent="0.2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6:17" x14ac:dyDescent="0.2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6:17" x14ac:dyDescent="0.2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6:17" x14ac:dyDescent="0.2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6:17" x14ac:dyDescent="0.2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6:17" x14ac:dyDescent="0.2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6:17" x14ac:dyDescent="0.2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6:17" x14ac:dyDescent="0.2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6:17" x14ac:dyDescent="0.2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6:17" x14ac:dyDescent="0.2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6:17" x14ac:dyDescent="0.2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6:17" x14ac:dyDescent="0.2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6:17" x14ac:dyDescent="0.2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6:17" x14ac:dyDescent="0.2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6:17" x14ac:dyDescent="0.2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6:17" x14ac:dyDescent="0.2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6:17" x14ac:dyDescent="0.2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6:17" x14ac:dyDescent="0.2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6:17" x14ac:dyDescent="0.2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6:17" x14ac:dyDescent="0.2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6:17" x14ac:dyDescent="0.2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6:17" x14ac:dyDescent="0.2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6:17" x14ac:dyDescent="0.2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6:17" x14ac:dyDescent="0.2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6:17" x14ac:dyDescent="0.2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6:17" x14ac:dyDescent="0.2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6:17" x14ac:dyDescent="0.2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6:17" x14ac:dyDescent="0.2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6:17" x14ac:dyDescent="0.2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6:17" x14ac:dyDescent="0.2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6:17" x14ac:dyDescent="0.2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6:17" x14ac:dyDescent="0.2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6:17" x14ac:dyDescent="0.2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6:17" x14ac:dyDescent="0.2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6:17" x14ac:dyDescent="0.2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6:17" x14ac:dyDescent="0.2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6:17" x14ac:dyDescent="0.2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6:17" x14ac:dyDescent="0.2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6:17" x14ac:dyDescent="0.2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6:17" x14ac:dyDescent="0.2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6:17" x14ac:dyDescent="0.2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6:17" x14ac:dyDescent="0.2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6:17" x14ac:dyDescent="0.2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6:17" x14ac:dyDescent="0.2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6:17" x14ac:dyDescent="0.2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6:17" x14ac:dyDescent="0.2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6:17" x14ac:dyDescent="0.2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6:17" x14ac:dyDescent="0.2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6:17" x14ac:dyDescent="0.2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6:17" x14ac:dyDescent="0.2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6:17" x14ac:dyDescent="0.2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6:17" x14ac:dyDescent="0.2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6:17" x14ac:dyDescent="0.2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6:17" x14ac:dyDescent="0.2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6:17" x14ac:dyDescent="0.2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6:17" x14ac:dyDescent="0.2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6:17" x14ac:dyDescent="0.2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6:17" x14ac:dyDescent="0.2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6:17" x14ac:dyDescent="0.2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6:17" x14ac:dyDescent="0.2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6:17" x14ac:dyDescent="0.2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6:17" x14ac:dyDescent="0.2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6:17" x14ac:dyDescent="0.2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6:17" x14ac:dyDescent="0.2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6:17" x14ac:dyDescent="0.2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6:17" x14ac:dyDescent="0.2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6:17" x14ac:dyDescent="0.2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6:17" x14ac:dyDescent="0.2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6:17" x14ac:dyDescent="0.2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6:17" x14ac:dyDescent="0.2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6:17" x14ac:dyDescent="0.2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6:17" x14ac:dyDescent="0.2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6:17" x14ac:dyDescent="0.2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6:17" x14ac:dyDescent="0.2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6:17" x14ac:dyDescent="0.2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6:17" x14ac:dyDescent="0.2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6:17" x14ac:dyDescent="0.2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6:17" x14ac:dyDescent="0.2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6:17" x14ac:dyDescent="0.2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6:17" x14ac:dyDescent="0.2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6:17" x14ac:dyDescent="0.2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6:17" x14ac:dyDescent="0.2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6:17" x14ac:dyDescent="0.2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6:17" x14ac:dyDescent="0.2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6:17" x14ac:dyDescent="0.2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6:17" x14ac:dyDescent="0.2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6:17" x14ac:dyDescent="0.2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6:17" x14ac:dyDescent="0.2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6:17" x14ac:dyDescent="0.2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6:17" x14ac:dyDescent="0.2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6:17" x14ac:dyDescent="0.2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6:17" x14ac:dyDescent="0.2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6:17" x14ac:dyDescent="0.2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6:17" x14ac:dyDescent="0.2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6:17" x14ac:dyDescent="0.2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6:17" x14ac:dyDescent="0.2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6:17" x14ac:dyDescent="0.2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6:17" x14ac:dyDescent="0.2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6:17" x14ac:dyDescent="0.2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6:17" x14ac:dyDescent="0.2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6:17" x14ac:dyDescent="0.2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6:17" x14ac:dyDescent="0.2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6:17" x14ac:dyDescent="0.2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6:17" x14ac:dyDescent="0.2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6:17" x14ac:dyDescent="0.2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6:17" x14ac:dyDescent="0.2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6:17" x14ac:dyDescent="0.2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6:17" x14ac:dyDescent="0.2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6:17" x14ac:dyDescent="0.2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6:17" x14ac:dyDescent="0.2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6:17" x14ac:dyDescent="0.2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6:17" x14ac:dyDescent="0.2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6:17" x14ac:dyDescent="0.2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6:17" x14ac:dyDescent="0.2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6:17" x14ac:dyDescent="0.2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6:17" x14ac:dyDescent="0.2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6:17" x14ac:dyDescent="0.2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6:17" x14ac:dyDescent="0.2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6:17" x14ac:dyDescent="0.2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6:17" x14ac:dyDescent="0.2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6:17" x14ac:dyDescent="0.2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6:17" x14ac:dyDescent="0.2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6:17" x14ac:dyDescent="0.2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6:17" x14ac:dyDescent="0.2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6:17" x14ac:dyDescent="0.2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6:17" x14ac:dyDescent="0.2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6:17" x14ac:dyDescent="0.2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6:17" x14ac:dyDescent="0.2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6:17" x14ac:dyDescent="0.2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6:17" x14ac:dyDescent="0.2"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6:17" x14ac:dyDescent="0.2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6:17" x14ac:dyDescent="0.2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6:17" x14ac:dyDescent="0.2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6:17" x14ac:dyDescent="0.2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6:17" x14ac:dyDescent="0.2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6:17" x14ac:dyDescent="0.2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6:17" x14ac:dyDescent="0.2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6:17" x14ac:dyDescent="0.2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6:17" x14ac:dyDescent="0.2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6:17" x14ac:dyDescent="0.2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6:17" x14ac:dyDescent="0.2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6:17" x14ac:dyDescent="0.2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6:17" x14ac:dyDescent="0.2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6:17" x14ac:dyDescent="0.2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6:17" x14ac:dyDescent="0.2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6:17" x14ac:dyDescent="0.2"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6:17" x14ac:dyDescent="0.2"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6:17" x14ac:dyDescent="0.2"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6:17" x14ac:dyDescent="0.2"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6:17" x14ac:dyDescent="0.2"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6:17" x14ac:dyDescent="0.2"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6:17" x14ac:dyDescent="0.2"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6:17" x14ac:dyDescent="0.2"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6:17" x14ac:dyDescent="0.2"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6:17" x14ac:dyDescent="0.2"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6:17" x14ac:dyDescent="0.2"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6:17" x14ac:dyDescent="0.2"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6:17" x14ac:dyDescent="0.2"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6:17" x14ac:dyDescent="0.2"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6:17" x14ac:dyDescent="0.2"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6:17" x14ac:dyDescent="0.2"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6:17" x14ac:dyDescent="0.2"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6:17" x14ac:dyDescent="0.2"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6:17" x14ac:dyDescent="0.2"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6:17" x14ac:dyDescent="0.2"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6:17" x14ac:dyDescent="0.2"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6:17" x14ac:dyDescent="0.2"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6:17" x14ac:dyDescent="0.2"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6:17" x14ac:dyDescent="0.2"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6:17" x14ac:dyDescent="0.2"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6:17" x14ac:dyDescent="0.2"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6:17" x14ac:dyDescent="0.2"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6:17" x14ac:dyDescent="0.2"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6:17" x14ac:dyDescent="0.2"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6:17" x14ac:dyDescent="0.2"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6:17" x14ac:dyDescent="0.2"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6:17" x14ac:dyDescent="0.2"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6:17" x14ac:dyDescent="0.2"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6:17" x14ac:dyDescent="0.2"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6:17" x14ac:dyDescent="0.2"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6:17" x14ac:dyDescent="0.2"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6:17" x14ac:dyDescent="0.2"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6:17" x14ac:dyDescent="0.2"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6:17" x14ac:dyDescent="0.2"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6:17" x14ac:dyDescent="0.2"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6:17" x14ac:dyDescent="0.2"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6:17" x14ac:dyDescent="0.2"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6:17" x14ac:dyDescent="0.2"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6:17" x14ac:dyDescent="0.2"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6:17" x14ac:dyDescent="0.2"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6:17" x14ac:dyDescent="0.2"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</sheetData>
  <mergeCells count="4">
    <mergeCell ref="B5:D5"/>
    <mergeCell ref="B6:D6"/>
    <mergeCell ref="H150:K150"/>
    <mergeCell ref="H151:K151"/>
  </mergeCells>
  <phoneticPr fontId="9" type="noConversion"/>
  <pageMargins left="0.7" right="0.7" top="0.78740157499999996" bottom="0.78740157499999996" header="0.3" footer="0.3"/>
  <pageSetup paperSize="9" orientation="portrait" r:id="rId1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</vt:lpstr>
      <vt:lpstr>List1</vt:lpstr>
    </vt:vector>
  </TitlesOfParts>
  <Company>OU Bobnice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uzivatel</cp:lastModifiedBy>
  <cp:lastPrinted>2020-03-09T12:11:25Z</cp:lastPrinted>
  <dcterms:created xsi:type="dcterms:W3CDTF">2006-01-25T15:38:05Z</dcterms:created>
  <dcterms:modified xsi:type="dcterms:W3CDTF">2020-12-21T11:34:46Z</dcterms:modified>
</cp:coreProperties>
</file>