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 codeName="Tento_sešit" defaultThemeVersion="124226"/>
  <mc:AlternateContent xmlns:mc="http://schemas.openxmlformats.org/markup-compatibility/2006">
    <mc:Choice Requires="x15">
      <x15ac:absPath xmlns:x15ac="http://schemas.microsoft.com/office/spreadsheetml/2010/11/ac" url="C:\Users\uzivatel\Desktop\"/>
    </mc:Choice>
  </mc:AlternateContent>
  <xr:revisionPtr revIDLastSave="0" documentId="13_ncr:1_{DC1B0052-9521-40EB-8741-ACD352CDDDFA}" xr6:coauthVersionLast="47" xr6:coauthVersionMax="47" xr10:uidLastSave="{00000000-0000-0000-0000-000000000000}"/>
  <bookViews>
    <workbookView xWindow="-120" yWindow="-120" windowWidth="29040" windowHeight="15840" tabRatio="593" xr2:uid="{00000000-000D-0000-FFFF-FFFF00000000}"/>
  </bookViews>
  <sheets>
    <sheet name="návrh podle pargrafu" sheetId="2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2" i="27" l="1"/>
  <c r="E10" i="27"/>
  <c r="E25" i="27" l="1"/>
  <c r="E39" i="27" s="1"/>
  <c r="E72" i="27" l="1"/>
</calcChain>
</file>

<file path=xl/sharedStrings.xml><?xml version="1.0" encoding="utf-8"?>
<sst xmlns="http://schemas.openxmlformats.org/spreadsheetml/2006/main" count="80" uniqueCount="76">
  <si>
    <t>třída 1</t>
  </si>
  <si>
    <t>Daňové příjmy</t>
  </si>
  <si>
    <t>Nedaňové příjmy</t>
  </si>
  <si>
    <t>třída 2</t>
  </si>
  <si>
    <t>bytové hospodářství</t>
  </si>
  <si>
    <t>paragraf</t>
  </si>
  <si>
    <t>činnost místní správy</t>
  </si>
  <si>
    <t>Rozpočtové výdaje</t>
  </si>
  <si>
    <t>v tis.Kč</t>
  </si>
  <si>
    <t>veřejné osvětlení</t>
  </si>
  <si>
    <t>zastupitelstvo obce</t>
  </si>
  <si>
    <t>třída 8</t>
  </si>
  <si>
    <t>Financování</t>
  </si>
  <si>
    <t>Příjmy</t>
  </si>
  <si>
    <t>komunální služby</t>
  </si>
  <si>
    <t>požární ochrana</t>
  </si>
  <si>
    <t>IČO:</t>
  </si>
  <si>
    <t>Příjmy celkem</t>
  </si>
  <si>
    <t>Obec:</t>
  </si>
  <si>
    <t>nebytové hospodářství</t>
  </si>
  <si>
    <t>komunálního odpadu /EKO-KOM/</t>
  </si>
  <si>
    <t>sběr a svoz nebezpečného odpadu</t>
  </si>
  <si>
    <t>sběr a svoz ostatních odpadů</t>
  </si>
  <si>
    <t>sběr a svoz komunál.odpadu</t>
  </si>
  <si>
    <t>péče o vzhled obcí</t>
  </si>
  <si>
    <t>Výdaje celkem</t>
  </si>
  <si>
    <t>pojištění obce</t>
  </si>
  <si>
    <t>Sejmuto dne:</t>
  </si>
  <si>
    <t>ZBÚ minulých let - dofinancování</t>
  </si>
  <si>
    <t xml:space="preserve">podle tříd a paragrafů </t>
  </si>
  <si>
    <t xml:space="preserve">Vestec </t>
  </si>
  <si>
    <t>pitná voda</t>
  </si>
  <si>
    <t>centrum soc služeb</t>
  </si>
  <si>
    <t xml:space="preserve">Schváleno v zastupitelstvu obce dne:          </t>
  </si>
  <si>
    <t xml:space="preserve">Vyvěšeno v listinné i elektronic.podobě dne:   </t>
  </si>
  <si>
    <t>poplatek ze psů</t>
  </si>
  <si>
    <t>poplatek správní</t>
  </si>
  <si>
    <t>odpadní vody</t>
  </si>
  <si>
    <t>prodej pozemků</t>
  </si>
  <si>
    <t>obecné příjmy /úroky/z finančních operací</t>
  </si>
  <si>
    <t>pohřebnictví</t>
  </si>
  <si>
    <t>položka</t>
  </si>
  <si>
    <t>komunál.služby-nájem pozemků</t>
  </si>
  <si>
    <t xml:space="preserve">pěstební činnost </t>
  </si>
  <si>
    <t xml:space="preserve">rybářství </t>
  </si>
  <si>
    <t>ostatní komunikace chodníky</t>
  </si>
  <si>
    <t>silniční doprava</t>
  </si>
  <si>
    <t>vodní díla (monit.rybnik)</t>
  </si>
  <si>
    <t>TJ příspěvek</t>
  </si>
  <si>
    <t>sběr a svoz bioodpadu</t>
  </si>
  <si>
    <t>ostatní činnosti transfery</t>
  </si>
  <si>
    <t xml:space="preserve">výdaje </t>
  </si>
  <si>
    <t>třída 5,6</t>
  </si>
  <si>
    <t>ostatní finančí operace DPH</t>
  </si>
  <si>
    <t>daň z příjmů fyz osob                 2612</t>
  </si>
  <si>
    <t xml:space="preserve">daň z příjmů fyz osob                 4634  </t>
  </si>
  <si>
    <t>daň z příjmů ze sam.vyd.           1652</t>
  </si>
  <si>
    <t>daň z příjmů ze sam.vyd.           1628</t>
  </si>
  <si>
    <t>daň z příjmů fyz osob               1660</t>
  </si>
  <si>
    <t>daň z příjmů prav osob              641</t>
  </si>
  <si>
    <t>daň z přidané hodnoty               1679</t>
  </si>
  <si>
    <t>daň loterie                               9814</t>
  </si>
  <si>
    <t>daň z nemovitostí                     633</t>
  </si>
  <si>
    <t xml:space="preserve">poplatky KO                           </t>
  </si>
  <si>
    <t xml:space="preserve">daň z příjmů za obec </t>
  </si>
  <si>
    <t>krizová opatření</t>
  </si>
  <si>
    <t>územní plánování</t>
  </si>
  <si>
    <t>třída 4</t>
  </si>
  <si>
    <t>Přijaté transfery</t>
  </si>
  <si>
    <t>dotace SFDI</t>
  </si>
  <si>
    <t xml:space="preserve">kanalizace Malý Vestec </t>
  </si>
  <si>
    <t>záležitosti kultury                            material</t>
  </si>
  <si>
    <t>zájmová činnost  VOSA, Puták</t>
  </si>
  <si>
    <t>fukce lesů MS Vestec</t>
  </si>
  <si>
    <t>NÁVRH  Rozpočet obce pro rok 2022</t>
  </si>
  <si>
    <t xml:space="preserve">Rozpočet  pro rok 2022  je navržen jako  schodkový v paragrafovém znění a dofinancován z BU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</si>
</sst>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K_č_-;\-* #,##0.00\ _K_č_-;_-* &quot;-&quot;??\ _K_č_-;_-@_-"/>
  </numFmts>
  <fonts count="11" x14ac:knownFonts="1">
    <font>
      <sz val="10"/>
      <name val="Arial CE"/>
      <charset val="238"/>
    </font>
    <font>
      <b/>
      <i/>
      <sz val="9"/>
      <name val="Arial CE"/>
      <charset val="238"/>
    </font>
    <font>
      <i/>
      <sz val="10"/>
      <name val="Arial CE"/>
      <charset val="238"/>
    </font>
    <font>
      <b/>
      <sz val="12"/>
      <name val="Arial CE"/>
      <charset val="238"/>
    </font>
    <font>
      <b/>
      <sz val="10"/>
      <name val="Arial CE"/>
      <charset val="238"/>
    </font>
    <font>
      <b/>
      <i/>
      <sz val="12"/>
      <name val="Arial CE"/>
      <charset val="238"/>
    </font>
    <font>
      <b/>
      <u/>
      <sz val="12"/>
      <name val="Arial CE"/>
      <charset val="238"/>
    </font>
    <font>
      <b/>
      <i/>
      <sz val="10"/>
      <name val="Arial CE"/>
      <charset val="238"/>
    </font>
    <font>
      <b/>
      <i/>
      <sz val="8"/>
      <name val="Arial CE"/>
      <charset val="238"/>
    </font>
    <font>
      <sz val="8"/>
      <name val="Arial CE"/>
      <charset val="238"/>
    </font>
    <font>
      <sz val="10"/>
      <name val="Arial CE"/>
      <charset val="23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0" fillId="0" borderId="0" applyFont="0" applyFill="0" applyBorder="0" applyAlignment="0" applyProtection="0"/>
  </cellStyleXfs>
  <cellXfs count="9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0" xfId="0" applyBorder="1"/>
    <xf numFmtId="0" fontId="6" fillId="0" borderId="0" xfId="0" applyFont="1" applyBorder="1"/>
    <xf numFmtId="0" fontId="3" fillId="0" borderId="0" xfId="0" applyFont="1" applyBorder="1"/>
    <xf numFmtId="0" fontId="1" fillId="0" borderId="0" xfId="0" applyFont="1" applyBorder="1"/>
    <xf numFmtId="0" fontId="1" fillId="0" borderId="3" xfId="0" applyFont="1" applyBorder="1"/>
    <xf numFmtId="0" fontId="2" fillId="0" borderId="0" xfId="0" applyFont="1" applyBorder="1"/>
    <xf numFmtId="0" fontId="4" fillId="0" borderId="0" xfId="0" applyFont="1" applyBorder="1"/>
    <xf numFmtId="0" fontId="7" fillId="0" borderId="0" xfId="0" applyFont="1" applyBorder="1"/>
    <xf numFmtId="0" fontId="3" fillId="0" borderId="0" xfId="0" applyFont="1"/>
    <xf numFmtId="0" fontId="7" fillId="0" borderId="0" xfId="0" applyFont="1"/>
    <xf numFmtId="0" fontId="8" fillId="0" borderId="0" xfId="0" applyFont="1"/>
    <xf numFmtId="0" fontId="3" fillId="0" borderId="4" xfId="0" applyFont="1" applyBorder="1"/>
    <xf numFmtId="0" fontId="0" fillId="0" borderId="6" xfId="0" applyBorder="1" applyAlignment="1">
      <alignment horizontal="right"/>
    </xf>
    <xf numFmtId="0" fontId="1" fillId="0" borderId="7" xfId="0" applyFont="1" applyBorder="1"/>
    <xf numFmtId="0" fontId="1" fillId="0" borderId="8" xfId="0" applyFont="1" applyBorder="1"/>
    <xf numFmtId="0" fontId="0" fillId="0" borderId="9" xfId="0" applyBorder="1"/>
    <xf numFmtId="0" fontId="3" fillId="0" borderId="10" xfId="0" applyFont="1" applyBorder="1"/>
    <xf numFmtId="0" fontId="2" fillId="0" borderId="10" xfId="0" applyFont="1" applyBorder="1"/>
    <xf numFmtId="0" fontId="0" fillId="0" borderId="10" xfId="0" applyBorder="1"/>
    <xf numFmtId="0" fontId="6" fillId="0" borderId="10" xfId="0" applyFont="1" applyBorder="1"/>
    <xf numFmtId="0" fontId="3" fillId="0" borderId="9" xfId="0" applyFont="1" applyBorder="1"/>
    <xf numFmtId="0" fontId="3" fillId="0" borderId="12" xfId="0" applyFont="1" applyBorder="1"/>
    <xf numFmtId="0" fontId="3" fillId="0" borderId="1" xfId="0" applyFont="1" applyBorder="1"/>
    <xf numFmtId="0" fontId="3" fillId="0" borderId="2" xfId="0" applyFont="1" applyBorder="1"/>
    <xf numFmtId="0" fontId="0" fillId="0" borderId="13" xfId="0" applyBorder="1"/>
    <xf numFmtId="2" fontId="2" fillId="0" borderId="14" xfId="0" applyNumberFormat="1" applyFont="1" applyBorder="1" applyAlignment="1">
      <alignment horizontal="right"/>
    </xf>
    <xf numFmtId="2" fontId="0" fillId="0" borderId="14" xfId="0" applyNumberFormat="1" applyBorder="1" applyAlignment="1">
      <alignment horizontal="right"/>
    </xf>
    <xf numFmtId="2" fontId="3" fillId="0" borderId="14" xfId="0" applyNumberFormat="1" applyFont="1" applyBorder="1" applyAlignment="1">
      <alignment horizontal="right"/>
    </xf>
    <xf numFmtId="2" fontId="0" fillId="0" borderId="14" xfId="0" applyNumberFormat="1" applyBorder="1"/>
    <xf numFmtId="2" fontId="6" fillId="0" borderId="14" xfId="0" applyNumberFormat="1" applyFont="1" applyBorder="1"/>
    <xf numFmtId="2" fontId="3" fillId="0" borderId="6" xfId="0" applyNumberFormat="1" applyFont="1" applyBorder="1"/>
    <xf numFmtId="2" fontId="2" fillId="0" borderId="14" xfId="0" applyNumberFormat="1" applyFont="1" applyBorder="1"/>
    <xf numFmtId="0" fontId="8" fillId="0" borderId="0" xfId="0" applyFont="1" applyBorder="1"/>
    <xf numFmtId="0" fontId="0" fillId="0" borderId="0" xfId="0" applyBorder="1" applyAlignment="1">
      <alignment horizontal="right"/>
    </xf>
    <xf numFmtId="2" fontId="3" fillId="0" borderId="0" xfId="0" applyNumberFormat="1" applyFont="1" applyBorder="1" applyAlignment="1">
      <alignment horizontal="right"/>
    </xf>
    <xf numFmtId="2" fontId="2" fillId="0" borderId="0" xfId="0" applyNumberFormat="1" applyFont="1" applyBorder="1" applyAlignment="1">
      <alignment horizontal="right"/>
    </xf>
    <xf numFmtId="2" fontId="0" fillId="0" borderId="0" xfId="0" applyNumberFormat="1" applyBorder="1" applyAlignment="1">
      <alignment horizontal="right"/>
    </xf>
    <xf numFmtId="2" fontId="0" fillId="0" borderId="0" xfId="0" applyNumberFormat="1" applyBorder="1"/>
    <xf numFmtId="2" fontId="3" fillId="0" borderId="0" xfId="0" applyNumberFormat="1" applyFont="1" applyBorder="1"/>
    <xf numFmtId="2" fontId="6" fillId="0" borderId="0" xfId="0" applyNumberFormat="1" applyFont="1" applyBorder="1"/>
    <xf numFmtId="2" fontId="2" fillId="0" borderId="0" xfId="0" applyNumberFormat="1" applyFont="1" applyBorder="1"/>
    <xf numFmtId="0" fontId="3" fillId="0" borderId="13" xfId="0" applyFont="1" applyBorder="1"/>
    <xf numFmtId="0" fontId="3" fillId="0" borderId="16" xfId="0" applyFont="1" applyBorder="1"/>
    <xf numFmtId="0" fontId="3" fillId="0" borderId="17" xfId="0" applyFont="1" applyBorder="1"/>
    <xf numFmtId="0" fontId="3" fillId="0" borderId="8" xfId="0" applyFont="1" applyBorder="1"/>
    <xf numFmtId="2" fontId="3" fillId="0" borderId="3" xfId="0" applyNumberFormat="1" applyFont="1" applyBorder="1"/>
    <xf numFmtId="0" fontId="3" fillId="0" borderId="7" xfId="0" applyFont="1" applyBorder="1"/>
    <xf numFmtId="0" fontId="2" fillId="0" borderId="9" xfId="0" applyFont="1" applyBorder="1"/>
    <xf numFmtId="2" fontId="2" fillId="0" borderId="6" xfId="0" applyNumberFormat="1" applyFont="1" applyBorder="1"/>
    <xf numFmtId="0" fontId="2" fillId="0" borderId="1" xfId="0" applyFont="1" applyBorder="1"/>
    <xf numFmtId="0" fontId="0" fillId="0" borderId="16" xfId="0" applyBorder="1"/>
    <xf numFmtId="0" fontId="7" fillId="0" borderId="19" xfId="0" applyFont="1" applyBorder="1"/>
    <xf numFmtId="0" fontId="0" fillId="0" borderId="19" xfId="0" applyBorder="1"/>
    <xf numFmtId="0" fontId="6" fillId="0" borderId="19" xfId="0" applyFont="1" applyBorder="1"/>
    <xf numFmtId="0" fontId="0" fillId="0" borderId="18" xfId="0" applyBorder="1"/>
    <xf numFmtId="0" fontId="0" fillId="0" borderId="20" xfId="0" applyBorder="1"/>
    <xf numFmtId="0" fontId="0" fillId="0" borderId="21" xfId="0" applyBorder="1"/>
    <xf numFmtId="2" fontId="0" fillId="0" borderId="22" xfId="0" applyNumberFormat="1" applyBorder="1"/>
    <xf numFmtId="0" fontId="0" fillId="0" borderId="23" xfId="0" applyBorder="1"/>
    <xf numFmtId="0" fontId="1" fillId="0" borderId="17" xfId="0" applyFont="1" applyBorder="1"/>
    <xf numFmtId="0" fontId="3" fillId="0" borderId="24" xfId="0" applyFont="1" applyBorder="1"/>
    <xf numFmtId="0" fontId="0" fillId="0" borderId="25" xfId="0" applyBorder="1"/>
    <xf numFmtId="2" fontId="7" fillId="0" borderId="0" xfId="0" applyNumberFormat="1" applyFont="1" applyBorder="1"/>
    <xf numFmtId="0" fontId="3" fillId="0" borderId="0" xfId="0" applyFont="1" applyBorder="1" applyAlignment="1">
      <alignment horizontal="center"/>
    </xf>
    <xf numFmtId="0" fontId="0" fillId="0" borderId="26" xfId="0" applyBorder="1"/>
    <xf numFmtId="0" fontId="1" fillId="0" borderId="16" xfId="0" applyFont="1" applyBorder="1"/>
    <xf numFmtId="0" fontId="3" fillId="0" borderId="25" xfId="0" applyFont="1" applyBorder="1"/>
    <xf numFmtId="0" fontId="0" fillId="0" borderId="27" xfId="0" applyBorder="1"/>
    <xf numFmtId="0" fontId="2" fillId="0" borderId="4" xfId="0" applyFont="1" applyBorder="1"/>
    <xf numFmtId="0" fontId="2" fillId="0" borderId="13" xfId="0" applyFont="1" applyBorder="1"/>
    <xf numFmtId="0" fontId="1" fillId="0" borderId="13" xfId="0" applyFont="1" applyBorder="1"/>
    <xf numFmtId="0" fontId="6" fillId="0" borderId="13" xfId="0" applyFont="1" applyBorder="1"/>
    <xf numFmtId="0" fontId="0" fillId="0" borderId="28" xfId="0" applyBorder="1"/>
    <xf numFmtId="14" fontId="0" fillId="0" borderId="0" xfId="0" applyNumberFormat="1"/>
    <xf numFmtId="0" fontId="2" fillId="0" borderId="32" xfId="0" applyFont="1" applyBorder="1"/>
    <xf numFmtId="0" fontId="2" fillId="0" borderId="25" xfId="0" applyFont="1" applyBorder="1"/>
    <xf numFmtId="0" fontId="7" fillId="0" borderId="1" xfId="0" applyFont="1" applyBorder="1"/>
    <xf numFmtId="0" fontId="3" fillId="0" borderId="5" xfId="0" applyFont="1" applyBorder="1"/>
    <xf numFmtId="0" fontId="3" fillId="0" borderId="11" xfId="0" applyFont="1" applyBorder="1"/>
    <xf numFmtId="2" fontId="3" fillId="0" borderId="15" xfId="0" applyNumberFormat="1" applyFont="1" applyBorder="1"/>
    <xf numFmtId="0" fontId="2" fillId="0" borderId="2" xfId="0" applyFont="1" applyBorder="1"/>
    <xf numFmtId="0" fontId="0" fillId="0" borderId="29" xfId="0" applyBorder="1"/>
    <xf numFmtId="0" fontId="0" fillId="0" borderId="33" xfId="0" applyBorder="1"/>
    <xf numFmtId="2" fontId="0" fillId="0" borderId="30" xfId="0" applyNumberFormat="1" applyBorder="1"/>
    <xf numFmtId="0" fontId="0" fillId="0" borderId="34" xfId="0" applyBorder="1"/>
    <xf numFmtId="0" fontId="6" fillId="0" borderId="31" xfId="0" applyFont="1" applyBorder="1"/>
    <xf numFmtId="2" fontId="6" fillId="0" borderId="15" xfId="0" applyNumberFormat="1" applyFont="1" applyBorder="1"/>
    <xf numFmtId="0" fontId="6" fillId="0" borderId="5" xfId="0" applyFont="1" applyBorder="1"/>
    <xf numFmtId="0" fontId="3" fillId="0" borderId="0" xfId="0" applyFont="1" applyAlignment="1">
      <alignment horizontal="left"/>
    </xf>
    <xf numFmtId="2" fontId="7" fillId="0" borderId="2" xfId="1" applyNumberFormat="1" applyFont="1" applyBorder="1"/>
    <xf numFmtId="2" fontId="7" fillId="0" borderId="1" xfId="0" applyNumberFormat="1" applyFont="1" applyBorder="1"/>
    <xf numFmtId="2" fontId="6" fillId="0" borderId="1" xfId="0" applyNumberFormat="1" applyFont="1" applyBorder="1"/>
    <xf numFmtId="2" fontId="3" fillId="0" borderId="14" xfId="0" applyNumberFormat="1" applyFont="1" applyBorder="1"/>
    <xf numFmtId="0" fontId="0" fillId="0" borderId="0" xfId="0" applyFill="1" applyBorder="1"/>
    <xf numFmtId="0" fontId="5" fillId="0" borderId="0" xfId="0" applyFont="1" applyAlignment="1">
      <alignment horizontal="center"/>
    </xf>
    <xf numFmtId="0" fontId="5" fillId="0" borderId="0" xfId="0" applyFont="1" applyBorder="1" applyAlignment="1">
      <alignment horizontal="center"/>
    </xf>
  </cellXfs>
  <cellStyles count="2">
    <cellStyle name="Čárka" xfId="1" builtinId="3"/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08"/>
  <sheetViews>
    <sheetView tabSelected="1" topLeftCell="A61" zoomScaleNormal="100" workbookViewId="0">
      <selection activeCell="A82" sqref="A82"/>
    </sheetView>
  </sheetViews>
  <sheetFormatPr defaultRowHeight="12.75" x14ac:dyDescent="0.2"/>
  <cols>
    <col min="1" max="1" width="10.28515625" customWidth="1"/>
    <col min="2" max="2" width="38" customWidth="1"/>
    <col min="3" max="3" width="9.85546875" customWidth="1"/>
    <col min="4" max="4" width="8" customWidth="1"/>
    <col min="5" max="5" width="11.28515625" customWidth="1"/>
    <col min="6" max="6" width="9.7109375" customWidth="1"/>
    <col min="9" max="9" width="12.7109375" customWidth="1"/>
    <col min="10" max="10" width="31.140625" customWidth="1"/>
  </cols>
  <sheetData>
    <row r="1" spans="1:12" ht="15.75" x14ac:dyDescent="0.25">
      <c r="A1" s="11" t="s">
        <v>16</v>
      </c>
      <c r="B1" s="91">
        <v>239909</v>
      </c>
      <c r="C1" s="11"/>
      <c r="D1" s="11" t="s">
        <v>18</v>
      </c>
      <c r="E1" s="11" t="s">
        <v>30</v>
      </c>
      <c r="H1" s="5"/>
      <c r="I1" s="5"/>
      <c r="J1" s="3"/>
      <c r="K1" s="5"/>
      <c r="L1" s="11"/>
    </row>
    <row r="2" spans="1:12" x14ac:dyDescent="0.2">
      <c r="H2" s="3"/>
      <c r="I2" s="3"/>
      <c r="J2" s="3"/>
      <c r="K2" s="3"/>
    </row>
    <row r="3" spans="1:12" x14ac:dyDescent="0.2">
      <c r="B3" s="12"/>
      <c r="H3" s="10"/>
      <c r="I3" s="65"/>
      <c r="J3" s="3"/>
      <c r="K3" s="3"/>
    </row>
    <row r="4" spans="1:12" x14ac:dyDescent="0.2">
      <c r="A4" s="12"/>
      <c r="B4" s="12"/>
      <c r="H4" s="3"/>
      <c r="I4" s="3"/>
      <c r="J4" s="9"/>
      <c r="K4" s="3"/>
    </row>
    <row r="5" spans="1:12" ht="15.75" x14ac:dyDescent="0.25">
      <c r="A5" s="12"/>
      <c r="B5" s="97" t="s">
        <v>74</v>
      </c>
      <c r="C5" s="97"/>
      <c r="D5" s="97"/>
      <c r="H5" s="3"/>
      <c r="I5" s="40"/>
      <c r="J5" s="66"/>
      <c r="K5" s="3"/>
    </row>
    <row r="6" spans="1:12" ht="15.75" x14ac:dyDescent="0.25">
      <c r="B6" s="97" t="s">
        <v>29</v>
      </c>
      <c r="C6" s="97"/>
      <c r="D6" s="97"/>
      <c r="H6" s="3"/>
      <c r="I6" s="3"/>
      <c r="J6" s="66"/>
      <c r="K6" s="3"/>
    </row>
    <row r="7" spans="1:12" ht="43.5" customHeight="1" thickBot="1" x14ac:dyDescent="0.25">
      <c r="E7" s="13" t="s">
        <v>8</v>
      </c>
      <c r="F7" s="13"/>
      <c r="H7" s="3"/>
      <c r="I7" s="9"/>
      <c r="J7" s="3"/>
      <c r="K7" s="3"/>
    </row>
    <row r="8" spans="1:12" ht="13.5" thickBot="1" x14ac:dyDescent="0.25">
      <c r="A8" s="68" t="s">
        <v>13</v>
      </c>
      <c r="B8" s="68"/>
      <c r="C8" s="62" t="s">
        <v>5</v>
      </c>
      <c r="D8" s="17" t="s">
        <v>41</v>
      </c>
      <c r="E8" s="7"/>
      <c r="F8" s="16"/>
      <c r="H8" s="3"/>
      <c r="I8" s="3"/>
      <c r="J8" s="3"/>
      <c r="K8" s="3"/>
    </row>
    <row r="9" spans="1:12" x14ac:dyDescent="0.2">
      <c r="A9" s="64"/>
      <c r="B9" s="70"/>
      <c r="C9" s="57"/>
      <c r="D9" s="18"/>
      <c r="E9" s="15"/>
      <c r="F9" s="2"/>
      <c r="H9" s="3"/>
      <c r="I9" s="3"/>
      <c r="J9" s="3"/>
      <c r="K9" s="3"/>
    </row>
    <row r="10" spans="1:12" ht="15.75" x14ac:dyDescent="0.25">
      <c r="A10" s="44" t="s">
        <v>0</v>
      </c>
      <c r="B10" s="69" t="s">
        <v>1</v>
      </c>
      <c r="C10" s="25"/>
      <c r="D10" s="19"/>
      <c r="E10" s="30">
        <f>E11+E12+E13+E14+E15+E16+E17+E18+E19+E20+E21+E22+E23</f>
        <v>4818</v>
      </c>
      <c r="F10" s="25"/>
      <c r="H10" s="3"/>
      <c r="I10" s="3"/>
      <c r="J10" s="3"/>
      <c r="K10" s="3"/>
    </row>
    <row r="11" spans="1:12" x14ac:dyDescent="0.2">
      <c r="A11" s="27"/>
      <c r="B11" s="72" t="s">
        <v>54</v>
      </c>
      <c r="C11" s="52">
        <v>1111</v>
      </c>
      <c r="D11" s="20"/>
      <c r="E11" s="28">
        <v>700</v>
      </c>
      <c r="F11" s="1"/>
      <c r="H11" s="3"/>
      <c r="I11" s="3"/>
      <c r="J11" s="3"/>
      <c r="K11" s="3"/>
    </row>
    <row r="12" spans="1:12" x14ac:dyDescent="0.2">
      <c r="A12" s="27"/>
      <c r="B12" s="72" t="s">
        <v>55</v>
      </c>
      <c r="C12" s="52">
        <v>1111</v>
      </c>
      <c r="D12" s="20"/>
      <c r="E12" s="28">
        <v>10</v>
      </c>
      <c r="F12" s="1"/>
      <c r="H12" s="3"/>
      <c r="I12" s="3"/>
      <c r="J12" s="3"/>
      <c r="K12" s="3"/>
    </row>
    <row r="13" spans="1:12" x14ac:dyDescent="0.2">
      <c r="A13" s="27"/>
      <c r="B13" s="72" t="s">
        <v>56</v>
      </c>
      <c r="C13" s="52">
        <v>1112</v>
      </c>
      <c r="D13" s="20"/>
      <c r="E13" s="28">
        <v>25</v>
      </c>
      <c r="F13" s="1"/>
      <c r="H13" s="3"/>
      <c r="I13" s="3"/>
      <c r="J13" s="3"/>
      <c r="K13" s="3"/>
    </row>
    <row r="14" spans="1:12" x14ac:dyDescent="0.2">
      <c r="A14" s="27"/>
      <c r="B14" s="72" t="s">
        <v>57</v>
      </c>
      <c r="C14" s="52">
        <v>1112</v>
      </c>
      <c r="D14" s="20"/>
      <c r="E14" s="28">
        <v>5</v>
      </c>
      <c r="F14" s="1"/>
      <c r="H14" s="3"/>
      <c r="I14" s="3"/>
      <c r="J14" s="3"/>
      <c r="K14" s="3"/>
    </row>
    <row r="15" spans="1:12" x14ac:dyDescent="0.2">
      <c r="A15" s="27"/>
      <c r="B15" s="72" t="s">
        <v>58</v>
      </c>
      <c r="C15" s="52">
        <v>1113</v>
      </c>
      <c r="D15" s="20"/>
      <c r="E15" s="28">
        <v>120</v>
      </c>
      <c r="F15" s="1"/>
      <c r="H15" s="3"/>
      <c r="I15" s="3"/>
      <c r="J15" s="3"/>
      <c r="K15" s="3"/>
    </row>
    <row r="16" spans="1:12" x14ac:dyDescent="0.2">
      <c r="A16" s="27"/>
      <c r="B16" s="72" t="s">
        <v>64</v>
      </c>
      <c r="C16" s="52">
        <v>1122</v>
      </c>
      <c r="D16" s="20"/>
      <c r="E16" s="28">
        <v>20</v>
      </c>
      <c r="F16" s="1"/>
      <c r="H16" s="3"/>
      <c r="I16" s="3"/>
      <c r="J16" s="3"/>
      <c r="K16" s="3"/>
    </row>
    <row r="17" spans="1:11" x14ac:dyDescent="0.2">
      <c r="A17" s="27"/>
      <c r="B17" s="72" t="s">
        <v>59</v>
      </c>
      <c r="C17" s="52">
        <v>1121</v>
      </c>
      <c r="D17" s="20"/>
      <c r="E17" s="28">
        <v>1000</v>
      </c>
      <c r="F17" s="1"/>
      <c r="H17" s="3"/>
      <c r="I17" s="3"/>
      <c r="J17" s="3"/>
      <c r="K17" s="3"/>
    </row>
    <row r="18" spans="1:11" x14ac:dyDescent="0.2">
      <c r="A18" s="27"/>
      <c r="B18" s="72" t="s">
        <v>60</v>
      </c>
      <c r="C18" s="52">
        <v>1211</v>
      </c>
      <c r="D18" s="20"/>
      <c r="E18" s="28">
        <v>2000</v>
      </c>
      <c r="F18" s="1"/>
      <c r="H18" s="3"/>
      <c r="I18" s="3"/>
      <c r="J18" s="3"/>
      <c r="K18" s="3"/>
    </row>
    <row r="19" spans="1:11" x14ac:dyDescent="0.2">
      <c r="A19" s="27"/>
      <c r="B19" s="72" t="s">
        <v>61</v>
      </c>
      <c r="C19" s="52">
        <v>1381</v>
      </c>
      <c r="D19" s="20"/>
      <c r="E19" s="28">
        <v>30</v>
      </c>
      <c r="F19" s="1"/>
      <c r="H19" s="3"/>
      <c r="I19" s="3"/>
      <c r="J19" s="3"/>
      <c r="K19" s="3"/>
    </row>
    <row r="20" spans="1:11" x14ac:dyDescent="0.2">
      <c r="A20" s="27"/>
      <c r="B20" s="72" t="s">
        <v>62</v>
      </c>
      <c r="C20" s="52">
        <v>1511</v>
      </c>
      <c r="D20" s="20"/>
      <c r="E20" s="28">
        <v>700</v>
      </c>
      <c r="F20" s="1"/>
      <c r="H20" s="3"/>
      <c r="I20" s="3"/>
      <c r="J20" s="3"/>
      <c r="K20" s="3"/>
    </row>
    <row r="21" spans="1:11" x14ac:dyDescent="0.2">
      <c r="A21" s="27"/>
      <c r="B21" s="72" t="s">
        <v>63</v>
      </c>
      <c r="C21" s="52">
        <v>1340</v>
      </c>
      <c r="D21" s="20"/>
      <c r="E21" s="28">
        <v>200</v>
      </c>
      <c r="F21" s="1"/>
      <c r="H21" s="3"/>
      <c r="I21" s="3"/>
      <c r="J21" s="3"/>
      <c r="K21" s="3"/>
    </row>
    <row r="22" spans="1:11" x14ac:dyDescent="0.2">
      <c r="A22" s="27"/>
      <c r="B22" s="77" t="s">
        <v>35</v>
      </c>
      <c r="C22" s="52">
        <v>1341</v>
      </c>
      <c r="D22" s="20"/>
      <c r="E22" s="28">
        <v>4</v>
      </c>
      <c r="F22" s="1"/>
      <c r="H22" s="3"/>
      <c r="I22" s="3"/>
      <c r="J22" s="3"/>
      <c r="K22" s="3"/>
    </row>
    <row r="23" spans="1:11" x14ac:dyDescent="0.2">
      <c r="A23" s="27"/>
      <c r="B23" s="72" t="s">
        <v>36</v>
      </c>
      <c r="C23" s="52">
        <v>1361</v>
      </c>
      <c r="D23" s="20"/>
      <c r="E23" s="28">
        <v>4</v>
      </c>
      <c r="F23" s="1"/>
      <c r="H23" s="3"/>
      <c r="I23" s="3"/>
      <c r="J23" s="3"/>
      <c r="K23" s="3"/>
    </row>
    <row r="24" spans="1:11" x14ac:dyDescent="0.2">
      <c r="A24" s="27"/>
      <c r="B24" s="27"/>
      <c r="C24" s="1"/>
      <c r="D24" s="21"/>
      <c r="E24" s="29"/>
      <c r="F24" s="1"/>
      <c r="H24" s="3"/>
      <c r="I24" s="3"/>
      <c r="J24" s="3"/>
      <c r="K24" s="3"/>
    </row>
    <row r="25" spans="1:11" ht="15.75" x14ac:dyDescent="0.25">
      <c r="A25" s="44" t="s">
        <v>3</v>
      </c>
      <c r="B25" s="69" t="s">
        <v>2</v>
      </c>
      <c r="C25" s="25"/>
      <c r="D25" s="19"/>
      <c r="E25" s="30">
        <f>SUM(E26:E34)</f>
        <v>1347</v>
      </c>
      <c r="F25" s="25"/>
      <c r="H25" s="3"/>
      <c r="I25" s="3"/>
      <c r="J25" s="3"/>
      <c r="K25" s="3"/>
    </row>
    <row r="26" spans="1:11" x14ac:dyDescent="0.2">
      <c r="A26" s="27"/>
      <c r="B26" s="72" t="s">
        <v>31</v>
      </c>
      <c r="C26" s="79">
        <v>2310</v>
      </c>
      <c r="D26" s="20">
        <v>2111</v>
      </c>
      <c r="E26" s="28">
        <v>10</v>
      </c>
      <c r="F26" s="1"/>
      <c r="H26" s="3"/>
      <c r="I26" s="3"/>
      <c r="J26" s="3"/>
      <c r="K26" s="3"/>
    </row>
    <row r="27" spans="1:11" x14ac:dyDescent="0.2">
      <c r="A27" s="27"/>
      <c r="B27" s="72" t="s">
        <v>37</v>
      </c>
      <c r="C27" s="79">
        <v>2321</v>
      </c>
      <c r="D27" s="20">
        <v>2111</v>
      </c>
      <c r="E27" s="28">
        <v>10</v>
      </c>
      <c r="F27" s="1"/>
      <c r="H27" s="3"/>
      <c r="I27" s="3"/>
      <c r="J27" s="3"/>
      <c r="K27" s="3"/>
    </row>
    <row r="28" spans="1:11" x14ac:dyDescent="0.2">
      <c r="A28" s="27"/>
      <c r="B28" s="72" t="s">
        <v>4</v>
      </c>
      <c r="C28" s="79">
        <v>3612</v>
      </c>
      <c r="D28" s="20">
        <v>2132</v>
      </c>
      <c r="E28" s="28">
        <v>126</v>
      </c>
      <c r="F28" s="1"/>
      <c r="H28" s="3"/>
      <c r="I28" s="3"/>
      <c r="J28" s="3"/>
      <c r="K28" s="3"/>
    </row>
    <row r="29" spans="1:11" x14ac:dyDescent="0.2">
      <c r="A29" s="27"/>
      <c r="B29" s="72" t="s">
        <v>19</v>
      </c>
      <c r="C29" s="79">
        <v>3613</v>
      </c>
      <c r="D29" s="20">
        <v>2132</v>
      </c>
      <c r="E29" s="28">
        <v>12</v>
      </c>
      <c r="F29" s="1"/>
      <c r="H29" s="3"/>
      <c r="I29" s="3"/>
      <c r="J29" s="3"/>
      <c r="K29" s="3"/>
    </row>
    <row r="30" spans="1:11" x14ac:dyDescent="0.2">
      <c r="A30" s="27"/>
      <c r="B30" s="77" t="s">
        <v>42</v>
      </c>
      <c r="C30" s="79">
        <v>3639</v>
      </c>
      <c r="D30" s="20">
        <v>2131</v>
      </c>
      <c r="E30" s="28">
        <v>523</v>
      </c>
      <c r="F30" s="1"/>
      <c r="H30" s="3"/>
      <c r="I30" s="3"/>
      <c r="J30" s="3"/>
      <c r="K30" s="3"/>
    </row>
    <row r="31" spans="1:11" x14ac:dyDescent="0.2">
      <c r="A31" s="27"/>
      <c r="B31" s="78" t="s">
        <v>20</v>
      </c>
      <c r="C31" s="79">
        <v>3725</v>
      </c>
      <c r="D31" s="20">
        <v>2324</v>
      </c>
      <c r="E31" s="28">
        <v>60</v>
      </c>
      <c r="F31" s="1"/>
      <c r="H31" s="3"/>
      <c r="I31" s="3"/>
      <c r="J31" s="3"/>
      <c r="K31" s="3"/>
    </row>
    <row r="32" spans="1:11" x14ac:dyDescent="0.2">
      <c r="A32" s="27"/>
      <c r="B32" s="77" t="s">
        <v>39</v>
      </c>
      <c r="C32" s="79">
        <v>6310</v>
      </c>
      <c r="D32" s="20">
        <v>2141</v>
      </c>
      <c r="E32" s="28">
        <v>1</v>
      </c>
      <c r="F32" s="1"/>
      <c r="H32" s="3"/>
      <c r="I32" s="3"/>
      <c r="J32" s="3"/>
      <c r="K32" s="3"/>
    </row>
    <row r="33" spans="1:11" x14ac:dyDescent="0.2">
      <c r="A33" s="27"/>
      <c r="B33" s="72" t="s">
        <v>38</v>
      </c>
      <c r="C33" s="79">
        <v>3639</v>
      </c>
      <c r="D33" s="20">
        <v>3111</v>
      </c>
      <c r="E33" s="28">
        <v>600</v>
      </c>
      <c r="F33" s="1"/>
      <c r="H33" s="3"/>
      <c r="I33" s="3"/>
      <c r="J33" s="3"/>
      <c r="K33" s="3"/>
    </row>
    <row r="34" spans="1:11" x14ac:dyDescent="0.2">
      <c r="A34" s="27"/>
      <c r="B34" s="72" t="s">
        <v>40</v>
      </c>
      <c r="C34" s="79">
        <v>3632</v>
      </c>
      <c r="D34" s="21">
        <v>2131</v>
      </c>
      <c r="E34" s="31">
        <v>5</v>
      </c>
      <c r="F34" s="1"/>
      <c r="H34" s="3"/>
      <c r="I34" s="3"/>
      <c r="J34" s="3"/>
      <c r="K34" s="3"/>
    </row>
    <row r="35" spans="1:11" x14ac:dyDescent="0.2">
      <c r="A35" s="27"/>
      <c r="B35" s="72"/>
      <c r="C35" s="79"/>
      <c r="D35" s="21"/>
      <c r="E35" s="31"/>
      <c r="F35" s="1"/>
      <c r="H35" s="3"/>
      <c r="I35" s="3"/>
      <c r="J35" s="3"/>
      <c r="K35" s="3"/>
    </row>
    <row r="36" spans="1:11" ht="15.75" x14ac:dyDescent="0.25">
      <c r="A36" s="44" t="s">
        <v>67</v>
      </c>
      <c r="B36" s="44" t="s">
        <v>68</v>
      </c>
      <c r="C36" s="79"/>
      <c r="D36" s="21"/>
      <c r="E36" s="95">
        <v>1251.4000000000001</v>
      </c>
      <c r="F36" s="1"/>
      <c r="H36" s="3"/>
      <c r="I36" s="3"/>
      <c r="J36" s="3"/>
      <c r="K36" s="3"/>
    </row>
    <row r="37" spans="1:11" ht="15.75" x14ac:dyDescent="0.25">
      <c r="A37" s="44"/>
      <c r="B37" s="72" t="s">
        <v>69</v>
      </c>
      <c r="C37" s="79">
        <v>4213</v>
      </c>
      <c r="D37" s="21"/>
      <c r="E37" s="31">
        <v>1251.4000000000001</v>
      </c>
      <c r="F37" s="1"/>
      <c r="H37" s="3"/>
      <c r="I37" s="3"/>
      <c r="J37" s="3"/>
      <c r="K37" s="3"/>
    </row>
    <row r="38" spans="1:11" x14ac:dyDescent="0.2">
      <c r="A38" s="27"/>
      <c r="B38" s="27"/>
      <c r="C38" s="1"/>
      <c r="D38" s="21"/>
      <c r="E38" s="31"/>
      <c r="F38" s="1"/>
      <c r="H38" s="3"/>
      <c r="I38" s="3"/>
      <c r="J38" s="3"/>
      <c r="K38" s="3"/>
    </row>
    <row r="39" spans="1:11" ht="16.5" thickBot="1" x14ac:dyDescent="0.3">
      <c r="A39" s="27"/>
      <c r="B39" s="88" t="s">
        <v>17</v>
      </c>
      <c r="C39" s="80"/>
      <c r="D39" s="81"/>
      <c r="E39" s="89">
        <f>E10+E25+E36</f>
        <v>7416.4</v>
      </c>
      <c r="F39" s="90"/>
      <c r="H39" s="3"/>
      <c r="I39" s="3"/>
      <c r="J39" s="3"/>
      <c r="K39" s="3"/>
    </row>
    <row r="40" spans="1:11" ht="9" customHeight="1" thickBot="1" x14ac:dyDescent="0.25">
      <c r="A40" s="67"/>
      <c r="B40" s="64"/>
      <c r="C40" s="84"/>
      <c r="D40" s="85"/>
      <c r="E40" s="86"/>
      <c r="F40" s="87"/>
      <c r="H40" s="3"/>
      <c r="I40" s="3"/>
      <c r="J40" s="3"/>
      <c r="K40" s="3"/>
    </row>
    <row r="41" spans="1:11" ht="13.5" thickBot="1" x14ac:dyDescent="0.25">
      <c r="A41" s="68" t="s">
        <v>51</v>
      </c>
      <c r="B41" s="73"/>
      <c r="C41" s="62" t="s">
        <v>5</v>
      </c>
      <c r="D41" s="17"/>
      <c r="E41" s="7"/>
      <c r="F41" s="16"/>
      <c r="H41" s="3"/>
      <c r="I41" s="3"/>
      <c r="J41" s="3"/>
      <c r="K41" s="3"/>
    </row>
    <row r="42" spans="1:11" ht="15.75" x14ac:dyDescent="0.25">
      <c r="A42" s="69" t="s">
        <v>52</v>
      </c>
      <c r="B42" s="24" t="s">
        <v>7</v>
      </c>
      <c r="C42" s="63"/>
      <c r="D42" s="23"/>
      <c r="E42" s="33"/>
      <c r="F42" s="26"/>
      <c r="H42" s="3"/>
      <c r="I42" s="3"/>
      <c r="J42" s="3"/>
      <c r="K42" s="3"/>
    </row>
    <row r="43" spans="1:11" ht="15.75" x14ac:dyDescent="0.25">
      <c r="A43" s="69"/>
      <c r="B43" s="71" t="s">
        <v>43</v>
      </c>
      <c r="C43" s="54">
        <v>1031</v>
      </c>
      <c r="D43" s="50"/>
      <c r="E43" s="34"/>
      <c r="F43" s="92">
        <v>70</v>
      </c>
      <c r="H43" s="3"/>
      <c r="I43" s="3"/>
      <c r="J43" s="3"/>
      <c r="K43" s="3"/>
    </row>
    <row r="44" spans="1:11" x14ac:dyDescent="0.2">
      <c r="A44" s="27"/>
      <c r="B44" s="71" t="s">
        <v>73</v>
      </c>
      <c r="C44" s="54">
        <v>1037</v>
      </c>
      <c r="D44" s="20"/>
      <c r="E44" s="34"/>
      <c r="F44" s="92">
        <v>10</v>
      </c>
      <c r="H44" s="3"/>
      <c r="I44" s="3"/>
      <c r="J44" s="3"/>
      <c r="K44" s="3"/>
    </row>
    <row r="45" spans="1:11" x14ac:dyDescent="0.2">
      <c r="A45" s="27"/>
      <c r="B45" s="71" t="s">
        <v>44</v>
      </c>
      <c r="C45" s="54">
        <v>1070</v>
      </c>
      <c r="D45" s="20"/>
      <c r="E45" s="34"/>
      <c r="F45" s="93">
        <v>10</v>
      </c>
      <c r="H45" s="3"/>
      <c r="I45" s="3"/>
      <c r="J45" s="3"/>
      <c r="K45" s="3"/>
    </row>
    <row r="46" spans="1:11" x14ac:dyDescent="0.2">
      <c r="A46" s="27"/>
      <c r="B46" s="71" t="s">
        <v>45</v>
      </c>
      <c r="C46" s="54">
        <v>2219</v>
      </c>
      <c r="D46" s="20"/>
      <c r="E46" s="34"/>
      <c r="F46" s="93">
        <v>2000</v>
      </c>
      <c r="H46" s="3"/>
      <c r="I46" s="3"/>
      <c r="J46" s="3"/>
      <c r="K46" s="3"/>
    </row>
    <row r="47" spans="1:11" x14ac:dyDescent="0.2">
      <c r="A47" s="27"/>
      <c r="B47" s="71" t="s">
        <v>46</v>
      </c>
      <c r="C47" s="54">
        <v>2292</v>
      </c>
      <c r="D47" s="20"/>
      <c r="E47" s="34"/>
      <c r="F47" s="93">
        <v>70</v>
      </c>
      <c r="H47" s="96"/>
      <c r="I47" s="3"/>
      <c r="J47" s="3"/>
      <c r="K47" s="3"/>
    </row>
    <row r="48" spans="1:11" x14ac:dyDescent="0.2">
      <c r="A48" s="27"/>
      <c r="B48" s="71" t="s">
        <v>70</v>
      </c>
      <c r="C48" s="54">
        <v>2321</v>
      </c>
      <c r="D48" s="20"/>
      <c r="E48" s="34"/>
      <c r="F48" s="93">
        <v>400</v>
      </c>
      <c r="H48" s="96"/>
      <c r="I48" s="3"/>
      <c r="J48" s="3"/>
      <c r="K48" s="3"/>
    </row>
    <row r="49" spans="1:11" x14ac:dyDescent="0.2">
      <c r="A49" s="27"/>
      <c r="B49" s="71" t="s">
        <v>47</v>
      </c>
      <c r="C49" s="54">
        <v>2341</v>
      </c>
      <c r="D49" s="20"/>
      <c r="E49" s="34"/>
      <c r="F49" s="93">
        <v>400</v>
      </c>
      <c r="H49" s="96"/>
      <c r="I49" s="3"/>
      <c r="J49" s="3"/>
      <c r="K49" s="3"/>
    </row>
    <row r="50" spans="1:11" x14ac:dyDescent="0.2">
      <c r="A50" s="27"/>
      <c r="B50" s="71" t="s">
        <v>71</v>
      </c>
      <c r="C50" s="54">
        <v>3399</v>
      </c>
      <c r="D50" s="20"/>
      <c r="E50" s="34"/>
      <c r="F50" s="93">
        <v>80</v>
      </c>
      <c r="H50" s="96"/>
      <c r="I50" s="3"/>
      <c r="J50" s="3"/>
      <c r="K50" s="3"/>
    </row>
    <row r="51" spans="1:11" x14ac:dyDescent="0.2">
      <c r="A51" s="27"/>
      <c r="B51" s="71" t="s">
        <v>48</v>
      </c>
      <c r="C51" s="54">
        <v>3419</v>
      </c>
      <c r="D51" s="20"/>
      <c r="E51" s="34"/>
      <c r="F51" s="93">
        <v>10</v>
      </c>
      <c r="H51" s="96"/>
      <c r="I51" s="3"/>
      <c r="J51" s="3"/>
      <c r="K51" s="3"/>
    </row>
    <row r="52" spans="1:11" x14ac:dyDescent="0.2">
      <c r="A52" s="27"/>
      <c r="B52" s="71" t="s">
        <v>72</v>
      </c>
      <c r="C52" s="54">
        <v>3429</v>
      </c>
      <c r="D52" s="20"/>
      <c r="E52" s="34"/>
      <c r="F52" s="93">
        <v>20</v>
      </c>
      <c r="H52" s="96"/>
      <c r="I52" s="3"/>
      <c r="J52" s="3"/>
      <c r="K52" s="3"/>
    </row>
    <row r="53" spans="1:11" x14ac:dyDescent="0.2">
      <c r="A53" s="27"/>
      <c r="B53" s="71" t="s">
        <v>4</v>
      </c>
      <c r="C53" s="54">
        <v>3612</v>
      </c>
      <c r="D53" s="20"/>
      <c r="E53" s="34"/>
      <c r="F53" s="93">
        <v>40</v>
      </c>
      <c r="H53" s="96"/>
      <c r="I53" s="3"/>
      <c r="J53" s="3"/>
      <c r="K53" s="3"/>
    </row>
    <row r="54" spans="1:11" x14ac:dyDescent="0.2">
      <c r="A54" s="27"/>
      <c r="B54" s="71" t="s">
        <v>19</v>
      </c>
      <c r="C54" s="54">
        <v>3613</v>
      </c>
      <c r="D54" s="20"/>
      <c r="E54" s="34"/>
      <c r="F54" s="93">
        <v>8</v>
      </c>
      <c r="H54" s="96"/>
      <c r="I54" s="3"/>
      <c r="J54" s="3"/>
      <c r="K54" s="3"/>
    </row>
    <row r="55" spans="1:11" x14ac:dyDescent="0.2">
      <c r="A55" s="27"/>
      <c r="B55" s="71" t="s">
        <v>9</v>
      </c>
      <c r="C55" s="54">
        <v>3631</v>
      </c>
      <c r="D55" s="20"/>
      <c r="E55" s="34"/>
      <c r="F55" s="93">
        <v>190</v>
      </c>
      <c r="H55" s="96"/>
      <c r="I55" s="3"/>
      <c r="J55" s="3"/>
      <c r="K55" s="3"/>
    </row>
    <row r="56" spans="1:11" x14ac:dyDescent="0.2">
      <c r="A56" s="27"/>
      <c r="B56" s="71" t="s">
        <v>40</v>
      </c>
      <c r="C56" s="54">
        <v>3632</v>
      </c>
      <c r="D56" s="20"/>
      <c r="E56" s="34"/>
      <c r="F56" s="93">
        <v>10</v>
      </c>
      <c r="H56" s="96"/>
      <c r="I56" s="3"/>
      <c r="J56" s="3"/>
      <c r="K56" s="3"/>
    </row>
    <row r="57" spans="1:11" x14ac:dyDescent="0.2">
      <c r="A57" s="27"/>
      <c r="B57" s="71" t="s">
        <v>66</v>
      </c>
      <c r="C57" s="54">
        <v>3635</v>
      </c>
      <c r="D57" s="20"/>
      <c r="E57" s="34"/>
      <c r="F57" s="93">
        <v>300</v>
      </c>
      <c r="H57" s="96"/>
      <c r="I57" s="3"/>
      <c r="J57" s="3"/>
      <c r="K57" s="3"/>
    </row>
    <row r="58" spans="1:11" x14ac:dyDescent="0.2">
      <c r="A58" s="27"/>
      <c r="B58" s="71" t="s">
        <v>14</v>
      </c>
      <c r="C58" s="54">
        <v>3639</v>
      </c>
      <c r="D58" s="20"/>
      <c r="E58" s="34"/>
      <c r="F58" s="93">
        <v>1690</v>
      </c>
      <c r="H58" s="96"/>
      <c r="I58" s="3"/>
      <c r="J58" s="3"/>
      <c r="K58" s="3"/>
    </row>
    <row r="59" spans="1:11" x14ac:dyDescent="0.2">
      <c r="A59" s="27"/>
      <c r="B59" s="71" t="s">
        <v>21</v>
      </c>
      <c r="C59" s="54">
        <v>3721</v>
      </c>
      <c r="D59" s="20"/>
      <c r="E59" s="34"/>
      <c r="F59" s="93">
        <v>15</v>
      </c>
      <c r="H59" s="96"/>
      <c r="I59" s="3"/>
      <c r="J59" s="3"/>
      <c r="K59" s="3"/>
    </row>
    <row r="60" spans="1:11" x14ac:dyDescent="0.2">
      <c r="A60" s="27"/>
      <c r="B60" s="71" t="s">
        <v>23</v>
      </c>
      <c r="C60" s="54">
        <v>3722</v>
      </c>
      <c r="D60" s="20"/>
      <c r="E60" s="34"/>
      <c r="F60" s="93">
        <v>370</v>
      </c>
      <c r="H60" s="96"/>
      <c r="I60" s="3"/>
      <c r="J60" s="3"/>
      <c r="K60" s="3"/>
    </row>
    <row r="61" spans="1:11" x14ac:dyDescent="0.2">
      <c r="A61" s="27"/>
      <c r="B61" s="71" t="s">
        <v>22</v>
      </c>
      <c r="C61" s="54">
        <v>3723</v>
      </c>
      <c r="D61" s="20"/>
      <c r="E61" s="34"/>
      <c r="F61" s="93">
        <v>150</v>
      </c>
      <c r="H61" s="96"/>
      <c r="I61" s="3"/>
      <c r="J61" s="3"/>
      <c r="K61" s="3"/>
    </row>
    <row r="62" spans="1:11" x14ac:dyDescent="0.2">
      <c r="A62" s="27"/>
      <c r="B62" s="71" t="s">
        <v>49</v>
      </c>
      <c r="C62" s="54">
        <v>3726</v>
      </c>
      <c r="D62" s="20"/>
      <c r="E62" s="34"/>
      <c r="F62" s="93">
        <v>95</v>
      </c>
      <c r="H62" s="96"/>
      <c r="I62" s="3"/>
      <c r="J62" s="3"/>
      <c r="K62" s="3"/>
    </row>
    <row r="63" spans="1:11" x14ac:dyDescent="0.2">
      <c r="A63" s="27"/>
      <c r="B63" s="71" t="s">
        <v>24</v>
      </c>
      <c r="C63" s="54">
        <v>3745</v>
      </c>
      <c r="D63" s="20"/>
      <c r="E63" s="34"/>
      <c r="F63" s="93">
        <v>634</v>
      </c>
      <c r="H63" s="3"/>
      <c r="I63" s="3"/>
      <c r="J63" s="3"/>
      <c r="K63" s="3"/>
    </row>
    <row r="64" spans="1:11" x14ac:dyDescent="0.2">
      <c r="A64" s="27"/>
      <c r="B64" s="71" t="s">
        <v>32</v>
      </c>
      <c r="C64" s="54">
        <v>4351</v>
      </c>
      <c r="D64" s="20"/>
      <c r="E64" s="34"/>
      <c r="F64" s="93">
        <v>25</v>
      </c>
      <c r="H64" s="43"/>
      <c r="I64" s="3"/>
      <c r="J64" s="3"/>
      <c r="K64" s="3"/>
    </row>
    <row r="65" spans="1:11" x14ac:dyDescent="0.2">
      <c r="A65" s="27"/>
      <c r="B65" s="71" t="s">
        <v>15</v>
      </c>
      <c r="C65" s="54">
        <v>5512</v>
      </c>
      <c r="D65" s="20"/>
      <c r="E65" s="34"/>
      <c r="F65" s="93">
        <v>110</v>
      </c>
      <c r="H65" s="43"/>
      <c r="I65" s="3"/>
      <c r="J65" s="3"/>
      <c r="K65" s="3"/>
    </row>
    <row r="66" spans="1:11" x14ac:dyDescent="0.2">
      <c r="A66" s="27"/>
      <c r="B66" s="71" t="s">
        <v>65</v>
      </c>
      <c r="C66" s="54">
        <v>5213</v>
      </c>
      <c r="D66" s="20"/>
      <c r="E66" s="34"/>
      <c r="F66" s="93">
        <v>10</v>
      </c>
      <c r="H66" s="43"/>
      <c r="I66" s="43"/>
      <c r="J66" s="3"/>
      <c r="K66" s="3"/>
    </row>
    <row r="67" spans="1:11" x14ac:dyDescent="0.2">
      <c r="A67" s="27"/>
      <c r="B67" s="71" t="s">
        <v>10</v>
      </c>
      <c r="C67" s="54">
        <v>6112</v>
      </c>
      <c r="D67" s="20"/>
      <c r="E67" s="34"/>
      <c r="F67" s="93">
        <v>337</v>
      </c>
      <c r="H67" s="43"/>
      <c r="I67" s="43"/>
      <c r="J67" s="3"/>
      <c r="K67" s="3"/>
    </row>
    <row r="68" spans="1:11" x14ac:dyDescent="0.2">
      <c r="A68" s="27"/>
      <c r="B68" s="71" t="s">
        <v>6</v>
      </c>
      <c r="C68" s="54">
        <v>6171</v>
      </c>
      <c r="D68" s="20"/>
      <c r="E68" s="34"/>
      <c r="F68" s="93">
        <v>1776</v>
      </c>
      <c r="H68" s="43"/>
      <c r="I68" s="3"/>
      <c r="J68" s="3"/>
      <c r="K68" s="3"/>
    </row>
    <row r="69" spans="1:11" x14ac:dyDescent="0.2">
      <c r="A69" s="27"/>
      <c r="B69" s="71" t="s">
        <v>53</v>
      </c>
      <c r="C69" s="54">
        <v>6399</v>
      </c>
      <c r="D69" s="20"/>
      <c r="E69" s="34"/>
      <c r="F69" s="93">
        <v>300</v>
      </c>
      <c r="H69" s="3"/>
      <c r="I69" s="3"/>
      <c r="J69" s="3"/>
      <c r="K69" s="3"/>
    </row>
    <row r="70" spans="1:11" x14ac:dyDescent="0.2">
      <c r="A70" s="27"/>
      <c r="B70" s="71" t="s">
        <v>26</v>
      </c>
      <c r="C70" s="54">
        <v>6320</v>
      </c>
      <c r="D70" s="20"/>
      <c r="E70" s="34"/>
      <c r="F70" s="93">
        <v>75</v>
      </c>
      <c r="H70" s="3"/>
      <c r="I70" s="3"/>
      <c r="J70" s="3"/>
      <c r="K70" s="3"/>
    </row>
    <row r="71" spans="1:11" x14ac:dyDescent="0.2">
      <c r="A71" s="27"/>
      <c r="B71" s="71" t="s">
        <v>50</v>
      </c>
      <c r="C71" s="54">
        <v>6409</v>
      </c>
      <c r="D71" s="20"/>
      <c r="E71" s="34"/>
      <c r="F71" s="93">
        <v>7</v>
      </c>
      <c r="H71" s="3"/>
      <c r="I71" s="3"/>
      <c r="J71" s="3"/>
      <c r="K71" s="3"/>
    </row>
    <row r="72" spans="1:11" ht="15.75" x14ac:dyDescent="0.25">
      <c r="A72" s="27"/>
      <c r="B72" s="74" t="s">
        <v>25</v>
      </c>
      <c r="C72" s="56"/>
      <c r="D72" s="22"/>
      <c r="E72" s="32">
        <f>SUM(E43:E71)</f>
        <v>0</v>
      </c>
      <c r="F72" s="94">
        <f>SUM(F43:F71)</f>
        <v>9212</v>
      </c>
      <c r="H72" s="3"/>
      <c r="I72" s="3"/>
      <c r="J72" s="3"/>
      <c r="K72" s="3"/>
    </row>
    <row r="73" spans="1:11" x14ac:dyDescent="0.2">
      <c r="A73" s="27"/>
      <c r="B73" s="64"/>
      <c r="C73" s="55"/>
      <c r="D73" s="21"/>
      <c r="E73" s="31"/>
      <c r="F73" s="1"/>
      <c r="H73" s="3"/>
      <c r="I73" s="3"/>
      <c r="J73" s="3"/>
      <c r="K73" s="3"/>
    </row>
    <row r="74" spans="1:11" ht="13.5" thickBot="1" x14ac:dyDescent="0.25">
      <c r="A74" s="27"/>
      <c r="B74" s="75"/>
      <c r="C74" s="58"/>
      <c r="D74" s="59"/>
      <c r="E74" s="60"/>
      <c r="F74" s="1"/>
      <c r="H74" s="3"/>
      <c r="I74" s="3"/>
      <c r="J74" s="3"/>
      <c r="K74" s="3"/>
    </row>
    <row r="75" spans="1:11" ht="16.5" thickBot="1" x14ac:dyDescent="0.3">
      <c r="A75" s="44" t="s">
        <v>11</v>
      </c>
      <c r="B75" s="14" t="s">
        <v>12</v>
      </c>
      <c r="C75" s="80"/>
      <c r="D75" s="81"/>
      <c r="E75" s="82"/>
      <c r="F75" s="49"/>
      <c r="H75" s="3"/>
      <c r="I75" s="3"/>
      <c r="J75" s="3"/>
      <c r="K75" s="3"/>
    </row>
    <row r="76" spans="1:11" x14ac:dyDescent="0.2">
      <c r="A76" s="27"/>
      <c r="B76" s="71"/>
      <c r="C76" s="83"/>
      <c r="D76" s="50"/>
      <c r="E76" s="51"/>
      <c r="F76" s="2"/>
      <c r="H76" s="3"/>
      <c r="I76" s="3"/>
      <c r="J76" s="3"/>
      <c r="K76" s="3"/>
    </row>
    <row r="77" spans="1:11" ht="15.75" x14ac:dyDescent="0.25">
      <c r="A77" s="27"/>
      <c r="B77" s="71" t="s">
        <v>28</v>
      </c>
      <c r="C77" s="52"/>
      <c r="D77" s="20">
        <v>8115</v>
      </c>
      <c r="E77" s="34"/>
      <c r="F77" s="94">
        <v>1835.6</v>
      </c>
      <c r="H77" s="3"/>
      <c r="I77" s="3"/>
      <c r="J77" s="3"/>
      <c r="K77" s="3"/>
    </row>
    <row r="78" spans="1:11" x14ac:dyDescent="0.2">
      <c r="A78" s="27"/>
      <c r="B78" s="27"/>
      <c r="C78" s="58"/>
      <c r="D78" s="59"/>
      <c r="E78" s="60"/>
      <c r="F78" s="61"/>
      <c r="H78" s="3"/>
      <c r="I78" s="3"/>
      <c r="J78" s="3"/>
      <c r="K78" s="3"/>
    </row>
    <row r="79" spans="1:11" ht="13.5" thickBot="1" x14ac:dyDescent="0.25">
      <c r="A79" s="67"/>
      <c r="B79" s="75"/>
      <c r="C79" s="58"/>
      <c r="D79" s="59"/>
      <c r="E79" s="60"/>
      <c r="F79" s="61"/>
      <c r="H79" s="3"/>
      <c r="I79" s="3"/>
      <c r="J79" s="3"/>
      <c r="K79" s="3"/>
    </row>
    <row r="80" spans="1:11" ht="16.5" thickBot="1" x14ac:dyDescent="0.3">
      <c r="A80" s="53"/>
      <c r="B80" s="45"/>
      <c r="C80" s="46"/>
      <c r="D80" s="47"/>
      <c r="E80" s="48"/>
      <c r="F80" s="49"/>
      <c r="H80" s="3"/>
      <c r="I80" s="3"/>
      <c r="J80" s="3"/>
      <c r="K80" s="3"/>
    </row>
    <row r="81" spans="1:17" x14ac:dyDescent="0.2">
      <c r="A81" s="3"/>
      <c r="B81" s="3"/>
      <c r="C81" s="3"/>
      <c r="D81" s="3"/>
      <c r="E81" s="3"/>
      <c r="F81" s="3"/>
      <c r="H81" s="3"/>
      <c r="I81" s="3"/>
      <c r="J81" s="3"/>
      <c r="K81" s="3"/>
    </row>
    <row r="82" spans="1:17" x14ac:dyDescent="0.2">
      <c r="A82" s="3" t="s">
        <v>75</v>
      </c>
      <c r="B82" s="3"/>
      <c r="C82" s="3"/>
      <c r="D82" s="3"/>
      <c r="E82" s="3"/>
      <c r="F82" s="3"/>
      <c r="H82" s="3"/>
      <c r="I82" s="3"/>
      <c r="J82" s="3"/>
      <c r="K82" s="3"/>
    </row>
    <row r="83" spans="1:17" x14ac:dyDescent="0.2">
      <c r="H83" s="3"/>
      <c r="I83" s="3"/>
      <c r="J83" s="3"/>
      <c r="K83" s="3"/>
    </row>
    <row r="84" spans="1:17" x14ac:dyDescent="0.2">
      <c r="H84" s="3"/>
      <c r="I84" s="3"/>
      <c r="J84" s="3"/>
      <c r="K84" s="3"/>
    </row>
    <row r="85" spans="1:17" x14ac:dyDescent="0.2">
      <c r="C85" s="76"/>
      <c r="H85" s="3"/>
      <c r="I85" s="3"/>
      <c r="J85" s="3"/>
      <c r="K85" s="3"/>
    </row>
    <row r="86" spans="1:17" x14ac:dyDescent="0.2">
      <c r="H86" s="3"/>
      <c r="I86" s="3"/>
      <c r="J86" s="3"/>
      <c r="K86" s="3"/>
    </row>
    <row r="87" spans="1:17" x14ac:dyDescent="0.2">
      <c r="A87" t="s">
        <v>34</v>
      </c>
      <c r="C87" s="76"/>
      <c r="H87" s="3"/>
      <c r="I87" s="3"/>
      <c r="J87" s="3"/>
      <c r="K87" s="3"/>
    </row>
    <row r="88" spans="1:17" x14ac:dyDescent="0.2">
      <c r="H88" s="3"/>
      <c r="I88" s="3"/>
      <c r="J88" s="3"/>
      <c r="K88" s="3"/>
    </row>
    <row r="89" spans="1:17" x14ac:dyDescent="0.2">
      <c r="A89" t="s">
        <v>33</v>
      </c>
      <c r="C89" s="76"/>
      <c r="H89" s="3"/>
      <c r="I89" s="3"/>
      <c r="J89" s="3"/>
      <c r="K89" s="3"/>
    </row>
    <row r="90" spans="1:17" x14ac:dyDescent="0.2">
      <c r="H90" s="3"/>
      <c r="I90" s="3"/>
      <c r="J90" s="3"/>
      <c r="K90" s="3"/>
    </row>
    <row r="91" spans="1:17" x14ac:dyDescent="0.2">
      <c r="A91" t="s">
        <v>27</v>
      </c>
      <c r="H91" s="3"/>
      <c r="I91" s="3"/>
      <c r="J91" s="3"/>
      <c r="K91" s="3"/>
    </row>
    <row r="92" spans="1:17" x14ac:dyDescent="0.2"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</row>
    <row r="93" spans="1:17" x14ac:dyDescent="0.2"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</row>
    <row r="94" spans="1:17" x14ac:dyDescent="0.2"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</row>
    <row r="95" spans="1:17" ht="15.75" x14ac:dyDescent="0.25">
      <c r="F95" s="3"/>
      <c r="G95" s="5"/>
      <c r="H95" s="5"/>
      <c r="I95" s="5"/>
      <c r="J95" s="5"/>
      <c r="K95" s="5"/>
      <c r="L95" s="5"/>
      <c r="M95" s="3"/>
      <c r="N95" s="3"/>
      <c r="O95" s="3"/>
      <c r="P95" s="3"/>
      <c r="Q95" s="3"/>
    </row>
    <row r="96" spans="1:17" x14ac:dyDescent="0.2"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</row>
    <row r="97" spans="6:17" x14ac:dyDescent="0.2">
      <c r="F97" s="3"/>
      <c r="G97" s="10"/>
      <c r="H97" s="10"/>
      <c r="I97" s="10"/>
      <c r="J97" s="3"/>
      <c r="K97" s="3"/>
      <c r="L97" s="3"/>
      <c r="M97" s="3"/>
      <c r="N97" s="3"/>
      <c r="O97" s="3"/>
      <c r="P97" s="3"/>
      <c r="Q97" s="3"/>
    </row>
    <row r="98" spans="6:17" x14ac:dyDescent="0.2">
      <c r="F98" s="3"/>
      <c r="G98" s="3"/>
      <c r="H98" s="10"/>
      <c r="I98" s="3"/>
      <c r="J98" s="3"/>
      <c r="K98" s="3"/>
      <c r="L98" s="3"/>
      <c r="M98" s="3"/>
      <c r="N98" s="3"/>
      <c r="O98" s="3"/>
      <c r="P98" s="3"/>
      <c r="Q98" s="3"/>
    </row>
    <row r="99" spans="6:17" x14ac:dyDescent="0.2">
      <c r="F99" s="3"/>
      <c r="G99" s="10"/>
      <c r="H99" s="10"/>
      <c r="I99" s="10"/>
      <c r="J99" s="3"/>
      <c r="K99" s="3"/>
      <c r="L99" s="3"/>
      <c r="M99" s="3"/>
      <c r="N99" s="3"/>
      <c r="O99" s="3"/>
      <c r="P99" s="3"/>
      <c r="Q99" s="3"/>
    </row>
    <row r="100" spans="6:17" ht="15" x14ac:dyDescent="0.2">
      <c r="F100" s="3"/>
      <c r="G100" s="10"/>
      <c r="H100" s="98"/>
      <c r="I100" s="98"/>
      <c r="J100" s="98"/>
      <c r="K100" s="98"/>
      <c r="L100" s="3"/>
      <c r="M100" s="3"/>
      <c r="N100" s="3"/>
      <c r="O100" s="3"/>
      <c r="P100" s="3"/>
      <c r="Q100" s="3"/>
    </row>
    <row r="101" spans="6:17" ht="15" x14ac:dyDescent="0.2">
      <c r="F101" s="3"/>
      <c r="G101" s="3"/>
      <c r="H101" s="98"/>
      <c r="I101" s="98"/>
      <c r="J101" s="98"/>
      <c r="K101" s="98"/>
      <c r="L101" s="3"/>
      <c r="M101" s="3"/>
      <c r="N101" s="3"/>
      <c r="O101" s="3"/>
      <c r="P101" s="3"/>
      <c r="Q101" s="3"/>
    </row>
    <row r="102" spans="6:17" x14ac:dyDescent="0.2">
      <c r="F102" s="3"/>
      <c r="G102" s="3"/>
      <c r="H102" s="3"/>
      <c r="I102" s="3"/>
      <c r="J102" s="3"/>
      <c r="K102" s="3"/>
      <c r="L102" s="3"/>
      <c r="M102" s="35"/>
      <c r="N102" s="3"/>
      <c r="O102" s="3"/>
      <c r="P102" s="3"/>
      <c r="Q102" s="3"/>
    </row>
    <row r="103" spans="6:17" x14ac:dyDescent="0.2">
      <c r="F103" s="3"/>
      <c r="G103" s="6"/>
      <c r="H103" s="6"/>
      <c r="I103" s="6"/>
      <c r="J103" s="6"/>
      <c r="K103" s="6"/>
      <c r="L103" s="6"/>
      <c r="M103" s="6"/>
      <c r="N103" s="3"/>
      <c r="O103" s="3"/>
      <c r="P103" s="3"/>
      <c r="Q103" s="3"/>
    </row>
    <row r="104" spans="6:17" x14ac:dyDescent="0.2">
      <c r="F104" s="3"/>
      <c r="G104" s="3"/>
      <c r="H104" s="3"/>
      <c r="I104" s="3"/>
      <c r="J104" s="3"/>
      <c r="K104" s="3"/>
      <c r="L104" s="36"/>
      <c r="M104" s="3"/>
      <c r="N104" s="3"/>
      <c r="O104" s="3"/>
      <c r="P104" s="3"/>
      <c r="Q104" s="3"/>
    </row>
    <row r="105" spans="6:17" ht="15.75" x14ac:dyDescent="0.25">
      <c r="F105" s="3"/>
      <c r="G105" s="5"/>
      <c r="H105" s="5"/>
      <c r="I105" s="5"/>
      <c r="J105" s="5"/>
      <c r="K105" s="5"/>
      <c r="L105" s="37"/>
      <c r="M105" s="5"/>
      <c r="N105" s="3"/>
      <c r="O105" s="3"/>
      <c r="P105" s="3"/>
      <c r="Q105" s="3"/>
    </row>
    <row r="106" spans="6:17" x14ac:dyDescent="0.2">
      <c r="F106" s="3"/>
      <c r="G106" s="3"/>
      <c r="H106" s="8"/>
      <c r="I106" s="8"/>
      <c r="J106" s="8"/>
      <c r="K106" s="8"/>
      <c r="L106" s="38"/>
      <c r="M106" s="3"/>
      <c r="N106" s="3"/>
      <c r="O106" s="3"/>
      <c r="P106" s="3"/>
      <c r="Q106" s="3"/>
    </row>
    <row r="107" spans="6:17" x14ac:dyDescent="0.2">
      <c r="F107" s="3"/>
      <c r="G107" s="3"/>
      <c r="H107" s="8"/>
      <c r="I107" s="8"/>
      <c r="J107" s="8"/>
      <c r="K107" s="8"/>
      <c r="L107" s="38"/>
      <c r="M107" s="3"/>
      <c r="N107" s="3"/>
      <c r="O107" s="3"/>
      <c r="P107" s="3"/>
      <c r="Q107" s="3"/>
    </row>
    <row r="108" spans="6:17" x14ac:dyDescent="0.2">
      <c r="F108" s="3"/>
      <c r="G108" s="3"/>
      <c r="H108" s="8"/>
      <c r="I108" s="8"/>
      <c r="J108" s="8"/>
      <c r="K108" s="8"/>
      <c r="L108" s="38"/>
      <c r="M108" s="3"/>
      <c r="N108" s="3"/>
      <c r="O108" s="3"/>
      <c r="P108" s="3"/>
      <c r="Q108" s="3"/>
    </row>
    <row r="109" spans="6:17" x14ac:dyDescent="0.2">
      <c r="F109" s="3"/>
      <c r="G109" s="3"/>
      <c r="H109" s="8"/>
      <c r="I109" s="8"/>
      <c r="J109" s="8"/>
      <c r="K109" s="8"/>
      <c r="L109" s="38"/>
      <c r="M109" s="3"/>
      <c r="N109" s="3"/>
      <c r="O109" s="3"/>
      <c r="P109" s="3"/>
      <c r="Q109" s="3"/>
    </row>
    <row r="110" spans="6:17" x14ac:dyDescent="0.2">
      <c r="F110" s="3"/>
      <c r="G110" s="3"/>
      <c r="H110" s="3"/>
      <c r="I110" s="3"/>
      <c r="J110" s="3"/>
      <c r="K110" s="3"/>
      <c r="L110" s="39"/>
      <c r="M110" s="3"/>
      <c r="N110" s="3"/>
      <c r="O110" s="3"/>
      <c r="P110" s="3"/>
      <c r="Q110" s="3"/>
    </row>
    <row r="111" spans="6:17" ht="15.75" x14ac:dyDescent="0.25">
      <c r="F111" s="3"/>
      <c r="G111" s="5"/>
      <c r="H111" s="5"/>
      <c r="I111" s="5"/>
      <c r="J111" s="5"/>
      <c r="K111" s="5"/>
      <c r="L111" s="37"/>
      <c r="M111" s="5"/>
      <c r="N111" s="3"/>
      <c r="O111" s="3"/>
      <c r="P111" s="3"/>
      <c r="Q111" s="3"/>
    </row>
    <row r="112" spans="6:17" x14ac:dyDescent="0.2">
      <c r="F112" s="3"/>
      <c r="G112" s="3"/>
      <c r="H112" s="8"/>
      <c r="I112" s="8"/>
      <c r="J112" s="10"/>
      <c r="K112" s="8"/>
      <c r="L112" s="38"/>
      <c r="M112" s="3"/>
      <c r="N112" s="3"/>
      <c r="O112" s="3"/>
      <c r="P112" s="3"/>
      <c r="Q112" s="3"/>
    </row>
    <row r="113" spans="6:17" x14ac:dyDescent="0.2">
      <c r="F113" s="3"/>
      <c r="G113" s="3"/>
      <c r="H113" s="8"/>
      <c r="I113" s="8"/>
      <c r="J113" s="10"/>
      <c r="K113" s="8"/>
      <c r="L113" s="38"/>
      <c r="M113" s="3"/>
      <c r="N113" s="3"/>
      <c r="O113" s="3"/>
      <c r="P113" s="3"/>
      <c r="Q113" s="3"/>
    </row>
    <row r="114" spans="6:17" x14ac:dyDescent="0.2">
      <c r="F114" s="3"/>
      <c r="G114" s="3"/>
      <c r="H114" s="8"/>
      <c r="I114" s="8"/>
      <c r="J114" s="10"/>
      <c r="K114" s="8"/>
      <c r="L114" s="38"/>
      <c r="M114" s="3"/>
      <c r="N114" s="3"/>
      <c r="O114" s="3"/>
      <c r="P114" s="3"/>
      <c r="Q114" s="3"/>
    </row>
    <row r="115" spans="6:17" x14ac:dyDescent="0.2">
      <c r="F115" s="3"/>
      <c r="G115" s="3"/>
      <c r="H115" s="8"/>
      <c r="I115" s="8"/>
      <c r="J115" s="10"/>
      <c r="K115" s="8"/>
      <c r="L115" s="38"/>
      <c r="M115" s="3"/>
      <c r="N115" s="3"/>
      <c r="O115" s="3"/>
      <c r="P115" s="3"/>
      <c r="Q115" s="3"/>
    </row>
    <row r="116" spans="6:17" x14ac:dyDescent="0.2">
      <c r="F116" s="3"/>
      <c r="G116" s="3"/>
      <c r="H116" s="8"/>
      <c r="I116" s="8"/>
      <c r="J116" s="10"/>
      <c r="K116" s="8"/>
      <c r="L116" s="38"/>
      <c r="M116" s="3"/>
      <c r="N116" s="3"/>
      <c r="O116" s="3"/>
      <c r="P116" s="3"/>
      <c r="Q116" s="3"/>
    </row>
    <row r="117" spans="6:17" x14ac:dyDescent="0.2">
      <c r="F117" s="3"/>
      <c r="G117" s="3"/>
      <c r="H117" s="8"/>
      <c r="I117" s="8"/>
      <c r="J117" s="10"/>
      <c r="K117" s="8"/>
      <c r="L117" s="38"/>
      <c r="M117" s="3"/>
      <c r="N117" s="3"/>
      <c r="O117" s="3"/>
      <c r="P117" s="3"/>
      <c r="Q117" s="3"/>
    </row>
    <row r="118" spans="6:17" x14ac:dyDescent="0.2">
      <c r="F118" s="3"/>
      <c r="G118" s="3"/>
      <c r="H118" s="8"/>
      <c r="I118" s="8"/>
      <c r="J118" s="10"/>
      <c r="K118" s="8"/>
      <c r="L118" s="38"/>
      <c r="M118" s="3"/>
      <c r="N118" s="3"/>
      <c r="O118" s="3"/>
      <c r="P118" s="3"/>
      <c r="Q118" s="3"/>
    </row>
    <row r="119" spans="6:17" x14ac:dyDescent="0.2">
      <c r="F119" s="3"/>
      <c r="G119" s="3"/>
      <c r="H119" s="8"/>
      <c r="I119" s="8"/>
      <c r="J119" s="10"/>
      <c r="K119" s="8"/>
      <c r="L119" s="38"/>
      <c r="M119" s="3"/>
      <c r="N119" s="3"/>
      <c r="O119" s="3"/>
      <c r="P119" s="3"/>
      <c r="Q119" s="3"/>
    </row>
    <row r="120" spans="6:17" x14ac:dyDescent="0.2">
      <c r="F120" s="3"/>
      <c r="G120" s="3"/>
      <c r="H120" s="8"/>
      <c r="I120" s="8"/>
      <c r="J120" s="10"/>
      <c r="K120" s="8"/>
      <c r="L120" s="38"/>
      <c r="M120" s="3"/>
      <c r="N120" s="3"/>
      <c r="O120" s="3"/>
      <c r="P120" s="3"/>
      <c r="Q120" s="3"/>
    </row>
    <row r="121" spans="6:17" x14ac:dyDescent="0.2">
      <c r="F121" s="3"/>
      <c r="G121" s="3"/>
      <c r="H121" s="8"/>
      <c r="I121" s="8"/>
      <c r="J121" s="10"/>
      <c r="K121" s="8"/>
      <c r="L121" s="38"/>
      <c r="M121" s="3"/>
      <c r="N121" s="3"/>
      <c r="O121" s="3"/>
      <c r="P121" s="3"/>
      <c r="Q121" s="3"/>
    </row>
    <row r="122" spans="6:17" x14ac:dyDescent="0.2">
      <c r="F122" s="3"/>
      <c r="G122" s="3"/>
      <c r="H122" s="3"/>
      <c r="I122" s="3"/>
      <c r="J122" s="3"/>
      <c r="K122" s="3"/>
      <c r="L122" s="39"/>
      <c r="M122" s="3"/>
      <c r="N122" s="3"/>
      <c r="O122" s="3"/>
      <c r="P122" s="3"/>
      <c r="Q122" s="3"/>
    </row>
    <row r="123" spans="6:17" x14ac:dyDescent="0.2">
      <c r="F123" s="3"/>
      <c r="G123" s="3"/>
      <c r="H123" s="3"/>
      <c r="I123" s="3"/>
      <c r="J123" s="3"/>
      <c r="K123" s="3"/>
      <c r="L123" s="39"/>
      <c r="M123" s="3"/>
      <c r="N123" s="3"/>
      <c r="O123" s="3"/>
      <c r="P123" s="3"/>
      <c r="Q123" s="3"/>
    </row>
    <row r="124" spans="6:17" ht="15.75" x14ac:dyDescent="0.25">
      <c r="F124" s="3"/>
      <c r="G124" s="5"/>
      <c r="H124" s="5"/>
      <c r="I124" s="5"/>
      <c r="J124" s="5"/>
      <c r="K124" s="5"/>
      <c r="L124" s="37"/>
      <c r="M124" s="5"/>
      <c r="N124" s="3"/>
      <c r="O124" s="3"/>
      <c r="P124" s="3"/>
      <c r="Q124" s="3"/>
    </row>
    <row r="125" spans="6:17" x14ac:dyDescent="0.2">
      <c r="F125" s="3"/>
      <c r="G125" s="3"/>
      <c r="H125" s="8"/>
      <c r="I125" s="3"/>
      <c r="J125" s="10"/>
      <c r="K125" s="3"/>
      <c r="L125" s="39"/>
      <c r="M125" s="3"/>
      <c r="N125" s="3"/>
      <c r="O125" s="3"/>
      <c r="P125" s="3"/>
      <c r="Q125" s="3"/>
    </row>
    <row r="126" spans="6:17" x14ac:dyDescent="0.2">
      <c r="F126" s="3"/>
      <c r="G126" s="3"/>
      <c r="H126" s="3"/>
      <c r="I126" s="3"/>
      <c r="J126" s="3"/>
      <c r="K126" s="3"/>
      <c r="L126" s="40"/>
      <c r="M126" s="3"/>
      <c r="N126" s="3"/>
      <c r="O126" s="3"/>
      <c r="P126" s="3"/>
      <c r="Q126" s="3"/>
    </row>
    <row r="127" spans="6:17" x14ac:dyDescent="0.2">
      <c r="F127" s="3"/>
      <c r="G127" s="3"/>
      <c r="H127" s="3"/>
      <c r="I127" s="3"/>
      <c r="J127" s="3"/>
      <c r="K127" s="3"/>
      <c r="L127" s="40"/>
      <c r="M127" s="3"/>
      <c r="N127" s="3"/>
      <c r="O127" s="3"/>
      <c r="P127" s="3"/>
      <c r="Q127" s="3"/>
    </row>
    <row r="128" spans="6:17" ht="15.75" x14ac:dyDescent="0.25">
      <c r="F128" s="3"/>
      <c r="G128" s="5"/>
      <c r="H128" s="5"/>
      <c r="I128" s="5"/>
      <c r="J128" s="5"/>
      <c r="K128" s="5"/>
      <c r="L128" s="41"/>
      <c r="M128" s="5"/>
      <c r="N128" s="3"/>
      <c r="O128" s="3"/>
      <c r="P128" s="3"/>
      <c r="Q128" s="3"/>
    </row>
    <row r="129" spans="6:17" x14ac:dyDescent="0.2">
      <c r="F129" s="3"/>
      <c r="G129" s="3"/>
      <c r="H129" s="3"/>
      <c r="I129" s="3"/>
      <c r="J129" s="3"/>
      <c r="K129" s="3"/>
      <c r="L129" s="40"/>
      <c r="M129" s="3"/>
      <c r="N129" s="3"/>
      <c r="O129" s="3"/>
      <c r="P129" s="3"/>
      <c r="Q129" s="3"/>
    </row>
    <row r="130" spans="6:17" x14ac:dyDescent="0.2">
      <c r="F130" s="3"/>
      <c r="G130" s="3"/>
      <c r="H130" s="3"/>
      <c r="I130" s="3"/>
      <c r="J130" s="3"/>
      <c r="K130" s="3"/>
      <c r="L130" s="40"/>
      <c r="M130" s="3"/>
      <c r="N130" s="3"/>
      <c r="O130" s="3"/>
      <c r="P130" s="3"/>
      <c r="Q130" s="3"/>
    </row>
    <row r="131" spans="6:17" x14ac:dyDescent="0.2">
      <c r="F131" s="3"/>
      <c r="G131" s="3"/>
      <c r="H131" s="3"/>
      <c r="I131" s="3"/>
      <c r="J131" s="3"/>
      <c r="K131" s="3"/>
      <c r="L131" s="40"/>
      <c r="M131" s="3"/>
      <c r="N131" s="3"/>
      <c r="O131" s="3"/>
      <c r="P131" s="3"/>
      <c r="Q131" s="3"/>
    </row>
    <row r="132" spans="6:17" x14ac:dyDescent="0.2">
      <c r="F132" s="3"/>
      <c r="G132" s="3"/>
      <c r="H132" s="3"/>
      <c r="I132" s="3"/>
      <c r="J132" s="3"/>
      <c r="K132" s="3"/>
      <c r="L132" s="40"/>
      <c r="M132" s="3"/>
      <c r="N132" s="3"/>
      <c r="O132" s="3"/>
      <c r="P132" s="3"/>
      <c r="Q132" s="3"/>
    </row>
    <row r="133" spans="6:17" ht="15.75" x14ac:dyDescent="0.25">
      <c r="F133" s="3"/>
      <c r="G133" s="3"/>
      <c r="H133" s="4"/>
      <c r="I133" s="4"/>
      <c r="J133" s="5"/>
      <c r="K133" s="5"/>
      <c r="L133" s="42"/>
      <c r="M133" s="4"/>
      <c r="N133" s="3"/>
      <c r="O133" s="3"/>
      <c r="P133" s="3"/>
      <c r="Q133" s="3"/>
    </row>
    <row r="134" spans="6:17" x14ac:dyDescent="0.2">
      <c r="F134" s="3"/>
      <c r="G134" s="3"/>
      <c r="H134" s="3"/>
      <c r="I134" s="3"/>
      <c r="J134" s="3"/>
      <c r="K134" s="3"/>
      <c r="L134" s="40"/>
      <c r="M134" s="3"/>
      <c r="N134" s="3"/>
      <c r="O134" s="3"/>
      <c r="P134" s="3"/>
      <c r="Q134" s="3"/>
    </row>
    <row r="135" spans="6:17" x14ac:dyDescent="0.2">
      <c r="F135" s="3"/>
      <c r="G135" s="6"/>
      <c r="H135" s="6"/>
      <c r="I135" s="6"/>
      <c r="J135" s="6"/>
      <c r="K135" s="6"/>
      <c r="L135" s="6"/>
      <c r="M135" s="6"/>
      <c r="N135" s="3"/>
      <c r="O135" s="3"/>
      <c r="P135" s="3"/>
      <c r="Q135" s="3"/>
    </row>
    <row r="136" spans="6:17" ht="15.75" x14ac:dyDescent="0.25">
      <c r="F136" s="3"/>
      <c r="G136" s="5"/>
      <c r="H136" s="5"/>
      <c r="I136" s="5"/>
      <c r="J136" s="5"/>
      <c r="K136" s="5"/>
      <c r="L136" s="41"/>
      <c r="M136" s="5"/>
      <c r="N136" s="3"/>
      <c r="O136" s="3"/>
      <c r="P136" s="3"/>
      <c r="Q136" s="3"/>
    </row>
    <row r="137" spans="6:17" x14ac:dyDescent="0.2">
      <c r="F137" s="3"/>
      <c r="G137" s="3"/>
      <c r="H137" s="8"/>
      <c r="I137" s="8"/>
      <c r="J137" s="10"/>
      <c r="K137" s="8"/>
      <c r="L137" s="43"/>
      <c r="M137" s="8"/>
      <c r="N137" s="3"/>
      <c r="O137" s="3"/>
      <c r="P137" s="3"/>
      <c r="Q137" s="3"/>
    </row>
    <row r="138" spans="6:17" x14ac:dyDescent="0.2">
      <c r="F138" s="3"/>
      <c r="G138" s="3"/>
      <c r="H138" s="8"/>
      <c r="I138" s="8"/>
      <c r="J138" s="10"/>
      <c r="K138" s="8"/>
      <c r="L138" s="43"/>
      <c r="M138" s="8"/>
      <c r="N138" s="3"/>
      <c r="O138" s="3"/>
      <c r="P138" s="3"/>
      <c r="Q138" s="3"/>
    </row>
    <row r="139" spans="6:17" x14ac:dyDescent="0.2">
      <c r="F139" s="3"/>
      <c r="G139" s="3"/>
      <c r="H139" s="8"/>
      <c r="I139" s="8"/>
      <c r="J139" s="10"/>
      <c r="K139" s="8"/>
      <c r="L139" s="43"/>
      <c r="M139" s="8"/>
      <c r="N139" s="3"/>
      <c r="O139" s="3"/>
      <c r="P139" s="3"/>
      <c r="Q139" s="3"/>
    </row>
    <row r="140" spans="6:17" x14ac:dyDescent="0.2">
      <c r="F140" s="3"/>
      <c r="G140" s="3"/>
      <c r="H140" s="8"/>
      <c r="I140" s="8"/>
      <c r="J140" s="10"/>
      <c r="K140" s="8"/>
      <c r="L140" s="43"/>
      <c r="M140" s="8"/>
      <c r="N140" s="3"/>
      <c r="O140" s="3"/>
      <c r="P140" s="3"/>
      <c r="Q140" s="3"/>
    </row>
    <row r="141" spans="6:17" x14ac:dyDescent="0.2">
      <c r="F141" s="3"/>
      <c r="G141" s="3"/>
      <c r="H141" s="8"/>
      <c r="I141" s="8"/>
      <c r="J141" s="10"/>
      <c r="K141" s="8"/>
      <c r="L141" s="43"/>
      <c r="M141" s="8"/>
      <c r="N141" s="3"/>
      <c r="O141" s="3"/>
      <c r="P141" s="3"/>
      <c r="Q141" s="3"/>
    </row>
    <row r="142" spans="6:17" x14ac:dyDescent="0.2">
      <c r="F142" s="3"/>
      <c r="G142" s="3"/>
      <c r="H142" s="8"/>
      <c r="I142" s="8"/>
      <c r="J142" s="10"/>
      <c r="K142" s="8"/>
      <c r="L142" s="43"/>
      <c r="M142" s="8"/>
      <c r="N142" s="3"/>
      <c r="O142" s="3"/>
      <c r="P142" s="3"/>
      <c r="Q142" s="3"/>
    </row>
    <row r="143" spans="6:17" x14ac:dyDescent="0.2">
      <c r="F143" s="3"/>
      <c r="G143" s="3"/>
      <c r="H143" s="8"/>
      <c r="I143" s="8"/>
      <c r="J143" s="10"/>
      <c r="K143" s="8"/>
      <c r="L143" s="43"/>
      <c r="M143" s="8"/>
      <c r="N143" s="3"/>
      <c r="O143" s="3"/>
      <c r="P143" s="3"/>
      <c r="Q143" s="3"/>
    </row>
    <row r="144" spans="6:17" x14ac:dyDescent="0.2">
      <c r="F144" s="3"/>
      <c r="G144" s="3"/>
      <c r="H144" s="8"/>
      <c r="I144" s="8"/>
      <c r="J144" s="10"/>
      <c r="K144" s="8"/>
      <c r="L144" s="43"/>
      <c r="M144" s="8"/>
      <c r="N144" s="3"/>
      <c r="O144" s="3"/>
      <c r="P144" s="3"/>
      <c r="Q144" s="3"/>
    </row>
    <row r="145" spans="6:17" x14ac:dyDescent="0.2">
      <c r="F145" s="3"/>
      <c r="G145" s="3"/>
      <c r="H145" s="8"/>
      <c r="I145" s="8"/>
      <c r="J145" s="10"/>
      <c r="K145" s="8"/>
      <c r="L145" s="43"/>
      <c r="M145" s="8"/>
      <c r="N145" s="3"/>
      <c r="O145" s="3"/>
      <c r="P145" s="3"/>
      <c r="Q145" s="3"/>
    </row>
    <row r="146" spans="6:17" x14ac:dyDescent="0.2">
      <c r="F146" s="3"/>
      <c r="G146" s="3"/>
      <c r="H146" s="8"/>
      <c r="I146" s="8"/>
      <c r="J146" s="10"/>
      <c r="K146" s="8"/>
      <c r="L146" s="43"/>
      <c r="M146" s="8"/>
      <c r="N146" s="3"/>
      <c r="O146" s="3"/>
      <c r="P146" s="3"/>
      <c r="Q146" s="3"/>
    </row>
    <row r="147" spans="6:17" x14ac:dyDescent="0.2">
      <c r="F147" s="3"/>
      <c r="G147" s="3"/>
      <c r="H147" s="8"/>
      <c r="I147" s="8"/>
      <c r="J147" s="10"/>
      <c r="K147" s="8"/>
      <c r="L147" s="43"/>
      <c r="M147" s="8"/>
      <c r="N147" s="3"/>
      <c r="O147" s="3"/>
      <c r="P147" s="3"/>
      <c r="Q147" s="3"/>
    </row>
    <row r="148" spans="6:17" x14ac:dyDescent="0.2">
      <c r="F148" s="3"/>
      <c r="G148" s="3"/>
      <c r="H148" s="8"/>
      <c r="I148" s="8"/>
      <c r="J148" s="10"/>
      <c r="K148" s="8"/>
      <c r="L148" s="43"/>
      <c r="M148" s="8"/>
      <c r="N148" s="3"/>
      <c r="O148" s="3"/>
      <c r="P148" s="3"/>
      <c r="Q148" s="3"/>
    </row>
    <row r="149" spans="6:17" x14ac:dyDescent="0.2">
      <c r="F149" s="3"/>
      <c r="G149" s="3"/>
      <c r="H149" s="8"/>
      <c r="I149" s="8"/>
      <c r="J149" s="10"/>
      <c r="K149" s="8"/>
      <c r="L149" s="43"/>
      <c r="M149" s="8"/>
      <c r="N149" s="3"/>
      <c r="O149" s="3"/>
      <c r="P149" s="3"/>
      <c r="Q149" s="3"/>
    </row>
    <row r="150" spans="6:17" x14ac:dyDescent="0.2">
      <c r="F150" s="3"/>
      <c r="G150" s="3"/>
      <c r="H150" s="8"/>
      <c r="I150" s="8"/>
      <c r="J150" s="10"/>
      <c r="K150" s="8"/>
      <c r="L150" s="43"/>
      <c r="M150" s="8"/>
      <c r="N150" s="3"/>
      <c r="O150" s="3"/>
      <c r="P150" s="3"/>
      <c r="Q150" s="3"/>
    </row>
    <row r="151" spans="6:17" x14ac:dyDescent="0.2">
      <c r="F151" s="3"/>
      <c r="G151" s="3"/>
      <c r="H151" s="8"/>
      <c r="I151" s="8"/>
      <c r="J151" s="10"/>
      <c r="K151" s="8"/>
      <c r="L151" s="43"/>
      <c r="M151" s="8"/>
      <c r="N151" s="3"/>
      <c r="O151" s="3"/>
      <c r="P151" s="3"/>
      <c r="Q151" s="3"/>
    </row>
    <row r="152" spans="6:17" x14ac:dyDescent="0.2">
      <c r="F152" s="3"/>
      <c r="G152" s="3"/>
      <c r="H152" s="8"/>
      <c r="I152" s="8"/>
      <c r="J152" s="10"/>
      <c r="K152" s="8"/>
      <c r="L152" s="43"/>
      <c r="M152" s="8"/>
      <c r="N152" s="3"/>
      <c r="O152" s="3"/>
      <c r="P152" s="3"/>
      <c r="Q152" s="3"/>
    </row>
    <row r="153" spans="6:17" x14ac:dyDescent="0.2">
      <c r="F153" s="3"/>
      <c r="G153" s="3"/>
      <c r="H153" s="8"/>
      <c r="I153" s="8"/>
      <c r="J153" s="10"/>
      <c r="K153" s="8"/>
      <c r="L153" s="43"/>
      <c r="M153" s="8"/>
      <c r="N153" s="3"/>
      <c r="O153" s="3"/>
      <c r="P153" s="3"/>
      <c r="Q153" s="3"/>
    </row>
    <row r="154" spans="6:17" x14ac:dyDescent="0.2">
      <c r="F154" s="3"/>
      <c r="G154" s="3"/>
      <c r="H154" s="8"/>
      <c r="I154" s="8"/>
      <c r="J154" s="10"/>
      <c r="K154" s="8"/>
      <c r="L154" s="43"/>
      <c r="M154" s="8"/>
      <c r="N154" s="3"/>
      <c r="O154" s="3"/>
      <c r="P154" s="3"/>
      <c r="Q154" s="3"/>
    </row>
    <row r="155" spans="6:17" x14ac:dyDescent="0.2">
      <c r="F155" s="3"/>
      <c r="G155" s="3"/>
      <c r="H155" s="8"/>
      <c r="I155" s="8"/>
      <c r="J155" s="10"/>
      <c r="K155" s="8"/>
      <c r="L155" s="43"/>
      <c r="M155" s="8"/>
      <c r="N155" s="3"/>
      <c r="O155" s="3"/>
      <c r="P155" s="3"/>
      <c r="Q155" s="3"/>
    </row>
    <row r="156" spans="6:17" x14ac:dyDescent="0.2">
      <c r="F156" s="3"/>
      <c r="G156" s="3"/>
      <c r="H156" s="8"/>
      <c r="I156" s="8"/>
      <c r="J156" s="10"/>
      <c r="K156" s="8"/>
      <c r="L156" s="43"/>
      <c r="M156" s="8"/>
      <c r="N156" s="3"/>
      <c r="O156" s="3"/>
      <c r="P156" s="3"/>
      <c r="Q156" s="3"/>
    </row>
    <row r="157" spans="6:17" x14ac:dyDescent="0.2">
      <c r="F157" s="3"/>
      <c r="G157" s="3"/>
      <c r="H157" s="8"/>
      <c r="I157" s="8"/>
      <c r="J157" s="10"/>
      <c r="K157" s="8"/>
      <c r="L157" s="43"/>
      <c r="M157" s="8"/>
      <c r="N157" s="3"/>
      <c r="O157" s="3"/>
      <c r="P157" s="3"/>
      <c r="Q157" s="3"/>
    </row>
    <row r="158" spans="6:17" x14ac:dyDescent="0.2">
      <c r="F158" s="3"/>
      <c r="G158" s="3"/>
      <c r="H158" s="8"/>
      <c r="I158" s="8"/>
      <c r="J158" s="10"/>
      <c r="K158" s="8"/>
      <c r="L158" s="43"/>
      <c r="M158" s="8"/>
      <c r="N158" s="3"/>
      <c r="O158" s="3"/>
      <c r="P158" s="3"/>
      <c r="Q158" s="3"/>
    </row>
    <row r="159" spans="6:17" x14ac:dyDescent="0.2">
      <c r="F159" s="3"/>
      <c r="G159" s="3"/>
      <c r="H159" s="8"/>
      <c r="I159" s="8"/>
      <c r="J159" s="10"/>
      <c r="K159" s="8"/>
      <c r="L159" s="43"/>
      <c r="M159" s="8"/>
      <c r="N159" s="3"/>
      <c r="O159" s="3"/>
      <c r="P159" s="3"/>
      <c r="Q159" s="3"/>
    </row>
    <row r="160" spans="6:17" x14ac:dyDescent="0.2">
      <c r="F160" s="3"/>
      <c r="G160" s="3"/>
      <c r="H160" s="8"/>
      <c r="I160" s="8"/>
      <c r="J160" s="10"/>
      <c r="K160" s="8"/>
      <c r="L160" s="43"/>
      <c r="M160" s="8"/>
      <c r="N160" s="3"/>
      <c r="O160" s="3"/>
      <c r="P160" s="3"/>
      <c r="Q160" s="3"/>
    </row>
    <row r="161" spans="6:17" x14ac:dyDescent="0.2">
      <c r="F161" s="3"/>
      <c r="G161" s="3"/>
      <c r="H161" s="8"/>
      <c r="I161" s="8"/>
      <c r="J161" s="10"/>
      <c r="K161" s="8"/>
      <c r="L161" s="43"/>
      <c r="M161" s="8"/>
      <c r="N161" s="3"/>
      <c r="O161" s="3"/>
      <c r="P161" s="3"/>
      <c r="Q161" s="3"/>
    </row>
    <row r="162" spans="6:17" x14ac:dyDescent="0.2">
      <c r="F162" s="3"/>
      <c r="G162" s="3"/>
      <c r="H162" s="8"/>
      <c r="I162" s="8"/>
      <c r="J162" s="10"/>
      <c r="K162" s="8"/>
      <c r="L162" s="43"/>
      <c r="M162" s="8"/>
      <c r="N162" s="3"/>
      <c r="O162" s="3"/>
      <c r="P162" s="3"/>
      <c r="Q162" s="3"/>
    </row>
    <row r="163" spans="6:17" x14ac:dyDescent="0.2">
      <c r="F163" s="3"/>
      <c r="G163" s="3"/>
      <c r="H163" s="8"/>
      <c r="I163" s="8"/>
      <c r="J163" s="10"/>
      <c r="K163" s="8"/>
      <c r="L163" s="43"/>
      <c r="M163" s="8"/>
      <c r="N163" s="3"/>
      <c r="O163" s="3"/>
      <c r="P163" s="3"/>
      <c r="Q163" s="3"/>
    </row>
    <row r="164" spans="6:17" x14ac:dyDescent="0.2">
      <c r="F164" s="3"/>
      <c r="G164" s="3"/>
      <c r="H164" s="8"/>
      <c r="I164" s="8"/>
      <c r="J164" s="10"/>
      <c r="K164" s="8"/>
      <c r="L164" s="43"/>
      <c r="M164" s="8"/>
      <c r="N164" s="3"/>
      <c r="O164" s="3"/>
      <c r="P164" s="3"/>
      <c r="Q164" s="3"/>
    </row>
    <row r="165" spans="6:17" x14ac:dyDescent="0.2">
      <c r="F165" s="3"/>
      <c r="G165" s="3"/>
      <c r="H165" s="3"/>
      <c r="I165" s="3"/>
      <c r="J165" s="3"/>
      <c r="K165" s="3"/>
      <c r="L165" s="40"/>
      <c r="M165" s="3"/>
      <c r="N165" s="3"/>
      <c r="O165" s="3"/>
      <c r="P165" s="3"/>
      <c r="Q165" s="3"/>
    </row>
    <row r="166" spans="6:17" x14ac:dyDescent="0.2">
      <c r="F166" s="3"/>
      <c r="G166" s="3"/>
      <c r="H166" s="3"/>
      <c r="I166" s="3"/>
      <c r="J166" s="3"/>
      <c r="K166" s="3"/>
      <c r="L166" s="40"/>
      <c r="M166" s="3"/>
      <c r="N166" s="3"/>
      <c r="O166" s="3"/>
      <c r="P166" s="3"/>
      <c r="Q166" s="3"/>
    </row>
    <row r="167" spans="6:17" ht="15.75" x14ac:dyDescent="0.25">
      <c r="F167" s="3"/>
      <c r="G167" s="5"/>
      <c r="H167" s="5"/>
      <c r="I167" s="5"/>
      <c r="J167" s="5"/>
      <c r="K167" s="5"/>
      <c r="L167" s="41"/>
      <c r="M167" s="5"/>
      <c r="N167" s="3"/>
      <c r="O167" s="3"/>
      <c r="P167" s="3"/>
      <c r="Q167" s="3"/>
    </row>
    <row r="168" spans="6:17" x14ac:dyDescent="0.2">
      <c r="F168" s="3"/>
      <c r="G168" s="3"/>
      <c r="H168" s="8"/>
      <c r="I168" s="8"/>
      <c r="J168" s="10"/>
      <c r="K168" s="8"/>
      <c r="L168" s="43"/>
      <c r="M168" s="3"/>
      <c r="N168" s="3"/>
      <c r="O168" s="3"/>
      <c r="P168" s="3"/>
      <c r="Q168" s="3"/>
    </row>
    <row r="169" spans="6:17" x14ac:dyDescent="0.2">
      <c r="F169" s="3"/>
      <c r="G169" s="3"/>
      <c r="H169" s="8"/>
      <c r="I169" s="8"/>
      <c r="J169" s="10"/>
      <c r="K169" s="8"/>
      <c r="L169" s="43"/>
      <c r="M169" s="3"/>
      <c r="N169" s="3"/>
      <c r="O169" s="3"/>
      <c r="P169" s="3"/>
      <c r="Q169" s="3"/>
    </row>
    <row r="170" spans="6:17" x14ac:dyDescent="0.2">
      <c r="F170" s="3"/>
      <c r="G170" s="3"/>
      <c r="H170" s="3"/>
      <c r="I170" s="3"/>
      <c r="J170" s="3"/>
      <c r="K170" s="3"/>
      <c r="L170" s="40"/>
      <c r="M170" s="3"/>
      <c r="N170" s="3"/>
      <c r="O170" s="3"/>
      <c r="P170" s="3"/>
      <c r="Q170" s="3"/>
    </row>
    <row r="171" spans="6:17" x14ac:dyDescent="0.2">
      <c r="F171" s="3"/>
      <c r="G171" s="3"/>
      <c r="H171" s="3"/>
      <c r="I171" s="3"/>
      <c r="J171" s="3"/>
      <c r="K171" s="3"/>
      <c r="L171" s="40"/>
      <c r="M171" s="3"/>
      <c r="N171" s="3"/>
      <c r="O171" s="3"/>
      <c r="P171" s="3"/>
      <c r="Q171" s="3"/>
    </row>
    <row r="172" spans="6:17" ht="15.75" x14ac:dyDescent="0.25">
      <c r="F172" s="3"/>
      <c r="G172" s="3"/>
      <c r="H172" s="4"/>
      <c r="I172" s="4"/>
      <c r="J172" s="4"/>
      <c r="K172" s="4"/>
      <c r="L172" s="42"/>
      <c r="M172" s="4"/>
      <c r="N172" s="3"/>
      <c r="O172" s="3"/>
      <c r="P172" s="3"/>
      <c r="Q172" s="3"/>
    </row>
    <row r="173" spans="6:17" x14ac:dyDescent="0.2">
      <c r="F173" s="3"/>
      <c r="G173" s="3"/>
      <c r="H173" s="3"/>
      <c r="I173" s="3"/>
      <c r="J173" s="3"/>
      <c r="K173" s="3"/>
      <c r="L173" s="40"/>
      <c r="M173" s="3"/>
      <c r="N173" s="3"/>
      <c r="O173" s="3"/>
      <c r="P173" s="3"/>
      <c r="Q173" s="3"/>
    </row>
    <row r="174" spans="6:17" x14ac:dyDescent="0.2">
      <c r="F174" s="3"/>
      <c r="G174" s="3"/>
      <c r="H174" s="3"/>
      <c r="I174" s="3"/>
      <c r="J174" s="3"/>
      <c r="K174" s="3"/>
      <c r="L174" s="40"/>
      <c r="M174" s="3"/>
      <c r="N174" s="3"/>
      <c r="O174" s="3"/>
      <c r="P174" s="3"/>
      <c r="Q174" s="3"/>
    </row>
    <row r="175" spans="6:17" ht="15.75" x14ac:dyDescent="0.25">
      <c r="F175" s="3"/>
      <c r="G175" s="5"/>
      <c r="H175" s="5"/>
      <c r="I175" s="5"/>
      <c r="J175" s="5"/>
      <c r="K175" s="5"/>
      <c r="L175" s="41"/>
      <c r="M175" s="5"/>
      <c r="N175" s="3"/>
      <c r="O175" s="3"/>
      <c r="P175" s="3"/>
      <c r="Q175" s="3"/>
    </row>
    <row r="176" spans="6:17" x14ac:dyDescent="0.2">
      <c r="F176" s="3"/>
      <c r="G176" s="3"/>
      <c r="H176" s="8"/>
      <c r="I176" s="8"/>
      <c r="J176" s="8"/>
      <c r="K176" s="8"/>
      <c r="L176" s="43"/>
      <c r="M176" s="3"/>
      <c r="N176" s="3"/>
      <c r="O176" s="3"/>
      <c r="P176" s="3"/>
      <c r="Q176" s="3"/>
    </row>
    <row r="177" spans="6:17" x14ac:dyDescent="0.2">
      <c r="F177" s="3"/>
      <c r="G177" s="3"/>
      <c r="H177" s="8"/>
      <c r="I177" s="8"/>
      <c r="J177" s="8"/>
      <c r="K177" s="8"/>
      <c r="L177" s="43"/>
      <c r="M177" s="3"/>
      <c r="N177" s="3"/>
      <c r="O177" s="3"/>
      <c r="P177" s="3"/>
      <c r="Q177" s="3"/>
    </row>
    <row r="178" spans="6:17" x14ac:dyDescent="0.2">
      <c r="F178" s="3"/>
      <c r="G178" s="3"/>
      <c r="H178" s="3"/>
      <c r="I178" s="3"/>
      <c r="J178" s="3"/>
      <c r="K178" s="3"/>
      <c r="L178" s="40"/>
      <c r="M178" s="3"/>
      <c r="N178" s="3"/>
      <c r="O178" s="3"/>
      <c r="P178" s="3"/>
      <c r="Q178" s="3"/>
    </row>
    <row r="179" spans="6:17" x14ac:dyDescent="0.2">
      <c r="F179" s="3"/>
      <c r="G179" s="3"/>
      <c r="H179" s="3"/>
      <c r="I179" s="3"/>
      <c r="J179" s="3"/>
      <c r="K179" s="3"/>
      <c r="L179" s="40"/>
      <c r="M179" s="3"/>
      <c r="N179" s="3"/>
      <c r="O179" s="3"/>
      <c r="P179" s="3"/>
      <c r="Q179" s="3"/>
    </row>
    <row r="180" spans="6:17" ht="15.75" x14ac:dyDescent="0.25">
      <c r="F180" s="3"/>
      <c r="G180" s="3"/>
      <c r="H180" s="5"/>
      <c r="I180" s="5"/>
      <c r="J180" s="5"/>
      <c r="K180" s="5"/>
      <c r="L180" s="41"/>
      <c r="M180" s="5"/>
      <c r="N180" s="3"/>
      <c r="O180" s="3"/>
      <c r="P180" s="3"/>
      <c r="Q180" s="3"/>
    </row>
    <row r="181" spans="6:17" x14ac:dyDescent="0.2"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</row>
    <row r="182" spans="6:17" x14ac:dyDescent="0.2"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</row>
    <row r="183" spans="6:17" x14ac:dyDescent="0.2"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</row>
    <row r="184" spans="6:17" x14ac:dyDescent="0.2"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</row>
    <row r="185" spans="6:17" x14ac:dyDescent="0.2"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</row>
    <row r="186" spans="6:17" x14ac:dyDescent="0.2"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</row>
    <row r="187" spans="6:17" x14ac:dyDescent="0.2"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</row>
    <row r="188" spans="6:17" x14ac:dyDescent="0.2"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</row>
    <row r="189" spans="6:17" x14ac:dyDescent="0.2"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</row>
    <row r="190" spans="6:17" x14ac:dyDescent="0.2"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</row>
    <row r="191" spans="6:17" x14ac:dyDescent="0.2"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</row>
    <row r="192" spans="6:17" x14ac:dyDescent="0.2"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</row>
    <row r="193" spans="6:17" x14ac:dyDescent="0.2"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</row>
    <row r="194" spans="6:17" x14ac:dyDescent="0.2"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</row>
    <row r="195" spans="6:17" x14ac:dyDescent="0.2"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</row>
    <row r="196" spans="6:17" x14ac:dyDescent="0.2"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</row>
    <row r="197" spans="6:17" x14ac:dyDescent="0.2"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</row>
    <row r="198" spans="6:17" x14ac:dyDescent="0.2"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</row>
    <row r="199" spans="6:17" x14ac:dyDescent="0.2"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</row>
    <row r="200" spans="6:17" x14ac:dyDescent="0.2"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</row>
    <row r="201" spans="6:17" x14ac:dyDescent="0.2"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</row>
    <row r="202" spans="6:17" x14ac:dyDescent="0.2"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</row>
    <row r="203" spans="6:17" x14ac:dyDescent="0.2"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</row>
    <row r="204" spans="6:17" x14ac:dyDescent="0.2"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</row>
    <row r="205" spans="6:17" x14ac:dyDescent="0.2"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</row>
    <row r="206" spans="6:17" x14ac:dyDescent="0.2"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</row>
    <row r="207" spans="6:17" x14ac:dyDescent="0.2"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</row>
    <row r="208" spans="6:17" x14ac:dyDescent="0.2"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</row>
    <row r="209" spans="6:17" x14ac:dyDescent="0.2"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</row>
    <row r="210" spans="6:17" x14ac:dyDescent="0.2"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</row>
    <row r="211" spans="6:17" x14ac:dyDescent="0.2"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</row>
    <row r="212" spans="6:17" x14ac:dyDescent="0.2"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</row>
    <row r="213" spans="6:17" x14ac:dyDescent="0.2"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</row>
    <row r="214" spans="6:17" x14ac:dyDescent="0.2"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</row>
    <row r="215" spans="6:17" x14ac:dyDescent="0.2"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</row>
    <row r="216" spans="6:17" x14ac:dyDescent="0.2"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</row>
    <row r="217" spans="6:17" x14ac:dyDescent="0.2"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</row>
    <row r="218" spans="6:17" x14ac:dyDescent="0.2"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</row>
    <row r="219" spans="6:17" x14ac:dyDescent="0.2"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</row>
    <row r="220" spans="6:17" x14ac:dyDescent="0.2"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</row>
    <row r="221" spans="6:17" x14ac:dyDescent="0.2"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</row>
    <row r="222" spans="6:17" x14ac:dyDescent="0.2"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</row>
    <row r="223" spans="6:17" x14ac:dyDescent="0.2"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</row>
    <row r="224" spans="6:17" x14ac:dyDescent="0.2"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</row>
    <row r="225" spans="6:17" x14ac:dyDescent="0.2"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</row>
    <row r="226" spans="6:17" x14ac:dyDescent="0.2"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</row>
    <row r="227" spans="6:17" x14ac:dyDescent="0.2"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</row>
    <row r="228" spans="6:17" x14ac:dyDescent="0.2"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</row>
    <row r="229" spans="6:17" x14ac:dyDescent="0.2"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</row>
    <row r="230" spans="6:17" x14ac:dyDescent="0.2"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</row>
    <row r="231" spans="6:17" x14ac:dyDescent="0.2"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</row>
    <row r="232" spans="6:17" x14ac:dyDescent="0.2"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</row>
    <row r="233" spans="6:17" x14ac:dyDescent="0.2"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</row>
    <row r="234" spans="6:17" x14ac:dyDescent="0.2"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</row>
    <row r="235" spans="6:17" x14ac:dyDescent="0.2"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</row>
    <row r="236" spans="6:17" x14ac:dyDescent="0.2"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</row>
    <row r="237" spans="6:17" x14ac:dyDescent="0.2"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</row>
    <row r="238" spans="6:17" x14ac:dyDescent="0.2"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</row>
    <row r="239" spans="6:17" x14ac:dyDescent="0.2"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</row>
    <row r="240" spans="6:17" x14ac:dyDescent="0.2"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</row>
    <row r="241" spans="6:17" x14ac:dyDescent="0.2"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</row>
    <row r="242" spans="6:17" x14ac:dyDescent="0.2"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</row>
    <row r="243" spans="6:17" x14ac:dyDescent="0.2"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</row>
    <row r="244" spans="6:17" x14ac:dyDescent="0.2"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</row>
    <row r="245" spans="6:17" x14ac:dyDescent="0.2"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</row>
    <row r="246" spans="6:17" x14ac:dyDescent="0.2"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</row>
    <row r="247" spans="6:17" x14ac:dyDescent="0.2"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</row>
    <row r="248" spans="6:17" x14ac:dyDescent="0.2"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</row>
    <row r="249" spans="6:17" x14ac:dyDescent="0.2"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</row>
    <row r="250" spans="6:17" x14ac:dyDescent="0.2"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</row>
    <row r="251" spans="6:17" x14ac:dyDescent="0.2"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</row>
    <row r="252" spans="6:17" x14ac:dyDescent="0.2"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</row>
    <row r="253" spans="6:17" x14ac:dyDescent="0.2"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</row>
    <row r="254" spans="6:17" x14ac:dyDescent="0.2"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</row>
    <row r="255" spans="6:17" x14ac:dyDescent="0.2"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</row>
    <row r="256" spans="6:17" x14ac:dyDescent="0.2"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</row>
    <row r="257" spans="6:17" x14ac:dyDescent="0.2"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</row>
    <row r="258" spans="6:17" x14ac:dyDescent="0.2"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</row>
    <row r="259" spans="6:17" x14ac:dyDescent="0.2"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</row>
    <row r="260" spans="6:17" x14ac:dyDescent="0.2"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</row>
    <row r="261" spans="6:17" x14ac:dyDescent="0.2"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</row>
    <row r="262" spans="6:17" x14ac:dyDescent="0.2"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</row>
    <row r="263" spans="6:17" x14ac:dyDescent="0.2"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</row>
    <row r="264" spans="6:17" x14ac:dyDescent="0.2"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</row>
    <row r="265" spans="6:17" x14ac:dyDescent="0.2"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</row>
    <row r="266" spans="6:17" x14ac:dyDescent="0.2"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</row>
    <row r="267" spans="6:17" x14ac:dyDescent="0.2"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</row>
    <row r="268" spans="6:17" x14ac:dyDescent="0.2"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</row>
    <row r="269" spans="6:17" x14ac:dyDescent="0.2"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</row>
    <row r="270" spans="6:17" x14ac:dyDescent="0.2"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</row>
    <row r="271" spans="6:17" x14ac:dyDescent="0.2"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</row>
    <row r="272" spans="6:17" x14ac:dyDescent="0.2"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</row>
    <row r="273" spans="6:17" x14ac:dyDescent="0.2"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</row>
    <row r="274" spans="6:17" x14ac:dyDescent="0.2"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</row>
    <row r="275" spans="6:17" x14ac:dyDescent="0.2"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</row>
    <row r="276" spans="6:17" x14ac:dyDescent="0.2"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</row>
    <row r="277" spans="6:17" x14ac:dyDescent="0.2"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</row>
    <row r="278" spans="6:17" x14ac:dyDescent="0.2"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</row>
    <row r="279" spans="6:17" x14ac:dyDescent="0.2"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</row>
    <row r="280" spans="6:17" x14ac:dyDescent="0.2"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</row>
    <row r="281" spans="6:17" x14ac:dyDescent="0.2"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</row>
    <row r="282" spans="6:17" x14ac:dyDescent="0.2"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</row>
    <row r="283" spans="6:17" x14ac:dyDescent="0.2"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</row>
    <row r="284" spans="6:17" x14ac:dyDescent="0.2"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</row>
    <row r="285" spans="6:17" x14ac:dyDescent="0.2"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</row>
    <row r="286" spans="6:17" x14ac:dyDescent="0.2"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</row>
    <row r="287" spans="6:17" x14ac:dyDescent="0.2"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</row>
    <row r="288" spans="6:17" x14ac:dyDescent="0.2"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</row>
    <row r="289" spans="6:17" x14ac:dyDescent="0.2"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</row>
    <row r="290" spans="6:17" x14ac:dyDescent="0.2"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</row>
    <row r="291" spans="6:17" x14ac:dyDescent="0.2"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</row>
    <row r="292" spans="6:17" x14ac:dyDescent="0.2"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</row>
    <row r="293" spans="6:17" x14ac:dyDescent="0.2"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</row>
    <row r="294" spans="6:17" x14ac:dyDescent="0.2"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</row>
    <row r="295" spans="6:17" x14ac:dyDescent="0.2"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</row>
    <row r="296" spans="6:17" x14ac:dyDescent="0.2"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</row>
    <row r="297" spans="6:17" x14ac:dyDescent="0.2"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</row>
    <row r="298" spans="6:17" x14ac:dyDescent="0.2"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</row>
    <row r="299" spans="6:17" x14ac:dyDescent="0.2"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</row>
    <row r="300" spans="6:17" x14ac:dyDescent="0.2"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</row>
    <row r="301" spans="6:17" x14ac:dyDescent="0.2"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</row>
    <row r="302" spans="6:17" x14ac:dyDescent="0.2"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</row>
    <row r="303" spans="6:17" x14ac:dyDescent="0.2"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</row>
    <row r="304" spans="6:17" x14ac:dyDescent="0.2"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</row>
    <row r="305" spans="6:17" x14ac:dyDescent="0.2"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</row>
    <row r="306" spans="6:17" x14ac:dyDescent="0.2"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</row>
    <row r="307" spans="6:17" x14ac:dyDescent="0.2"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</row>
    <row r="308" spans="6:17" x14ac:dyDescent="0.2"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</row>
    <row r="309" spans="6:17" x14ac:dyDescent="0.2"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</row>
    <row r="310" spans="6:17" x14ac:dyDescent="0.2"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</row>
    <row r="311" spans="6:17" x14ac:dyDescent="0.2"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</row>
    <row r="312" spans="6:17" x14ac:dyDescent="0.2"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</row>
    <row r="313" spans="6:17" x14ac:dyDescent="0.2"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</row>
    <row r="314" spans="6:17" x14ac:dyDescent="0.2"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</row>
    <row r="315" spans="6:17" x14ac:dyDescent="0.2"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</row>
    <row r="316" spans="6:17" x14ac:dyDescent="0.2"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</row>
    <row r="317" spans="6:17" x14ac:dyDescent="0.2"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</row>
    <row r="318" spans="6:17" x14ac:dyDescent="0.2"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</row>
    <row r="319" spans="6:17" x14ac:dyDescent="0.2"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</row>
    <row r="320" spans="6:17" x14ac:dyDescent="0.2"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</row>
    <row r="321" spans="6:17" x14ac:dyDescent="0.2"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</row>
    <row r="322" spans="6:17" x14ac:dyDescent="0.2"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</row>
    <row r="323" spans="6:17" x14ac:dyDescent="0.2"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</row>
    <row r="324" spans="6:17" x14ac:dyDescent="0.2"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</row>
    <row r="325" spans="6:17" x14ac:dyDescent="0.2"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</row>
    <row r="326" spans="6:17" x14ac:dyDescent="0.2"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</row>
    <row r="327" spans="6:17" x14ac:dyDescent="0.2"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</row>
    <row r="328" spans="6:17" x14ac:dyDescent="0.2"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</row>
    <row r="329" spans="6:17" x14ac:dyDescent="0.2"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</row>
    <row r="330" spans="6:17" x14ac:dyDescent="0.2"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</row>
    <row r="331" spans="6:17" x14ac:dyDescent="0.2"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</row>
    <row r="332" spans="6:17" x14ac:dyDescent="0.2"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</row>
    <row r="333" spans="6:17" x14ac:dyDescent="0.2"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</row>
    <row r="334" spans="6:17" x14ac:dyDescent="0.2"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</row>
    <row r="335" spans="6:17" x14ac:dyDescent="0.2"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</row>
    <row r="336" spans="6:17" x14ac:dyDescent="0.2"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</row>
    <row r="337" spans="6:17" x14ac:dyDescent="0.2"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</row>
    <row r="338" spans="6:17" x14ac:dyDescent="0.2"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</row>
    <row r="339" spans="6:17" x14ac:dyDescent="0.2"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</row>
    <row r="340" spans="6:17" x14ac:dyDescent="0.2"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</row>
    <row r="341" spans="6:17" x14ac:dyDescent="0.2"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</row>
    <row r="342" spans="6:17" x14ac:dyDescent="0.2"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</row>
    <row r="343" spans="6:17" x14ac:dyDescent="0.2"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</row>
    <row r="344" spans="6:17" x14ac:dyDescent="0.2"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</row>
    <row r="345" spans="6:17" x14ac:dyDescent="0.2"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</row>
    <row r="346" spans="6:17" x14ac:dyDescent="0.2"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</row>
    <row r="347" spans="6:17" x14ac:dyDescent="0.2"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</row>
    <row r="348" spans="6:17" x14ac:dyDescent="0.2"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</row>
    <row r="349" spans="6:17" x14ac:dyDescent="0.2"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</row>
    <row r="350" spans="6:17" x14ac:dyDescent="0.2"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</row>
    <row r="351" spans="6:17" x14ac:dyDescent="0.2"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</row>
    <row r="352" spans="6:17" x14ac:dyDescent="0.2"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</row>
    <row r="353" spans="6:17" x14ac:dyDescent="0.2"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</row>
    <row r="354" spans="6:17" x14ac:dyDescent="0.2"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</row>
    <row r="355" spans="6:17" x14ac:dyDescent="0.2"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</row>
    <row r="356" spans="6:17" x14ac:dyDescent="0.2"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</row>
    <row r="357" spans="6:17" x14ac:dyDescent="0.2"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</row>
    <row r="358" spans="6:17" x14ac:dyDescent="0.2"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</row>
    <row r="359" spans="6:17" x14ac:dyDescent="0.2"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</row>
    <row r="360" spans="6:17" x14ac:dyDescent="0.2"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</row>
    <row r="361" spans="6:17" x14ac:dyDescent="0.2"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</row>
    <row r="362" spans="6:17" x14ac:dyDescent="0.2"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</row>
    <row r="363" spans="6:17" x14ac:dyDescent="0.2"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</row>
    <row r="364" spans="6:17" x14ac:dyDescent="0.2"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</row>
    <row r="365" spans="6:17" x14ac:dyDescent="0.2"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</row>
    <row r="366" spans="6:17" x14ac:dyDescent="0.2"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</row>
    <row r="367" spans="6:17" x14ac:dyDescent="0.2"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</row>
    <row r="368" spans="6:17" x14ac:dyDescent="0.2"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</row>
    <row r="369" spans="6:17" x14ac:dyDescent="0.2"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</row>
    <row r="370" spans="6:17" x14ac:dyDescent="0.2"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</row>
    <row r="371" spans="6:17" x14ac:dyDescent="0.2"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</row>
    <row r="372" spans="6:17" x14ac:dyDescent="0.2"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</row>
    <row r="373" spans="6:17" x14ac:dyDescent="0.2"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</row>
    <row r="374" spans="6:17" x14ac:dyDescent="0.2"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</row>
    <row r="375" spans="6:17" x14ac:dyDescent="0.2"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</row>
    <row r="376" spans="6:17" x14ac:dyDescent="0.2"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</row>
    <row r="377" spans="6:17" x14ac:dyDescent="0.2"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</row>
    <row r="378" spans="6:17" x14ac:dyDescent="0.2"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</row>
    <row r="379" spans="6:17" x14ac:dyDescent="0.2"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</row>
    <row r="380" spans="6:17" x14ac:dyDescent="0.2"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</row>
    <row r="381" spans="6:17" x14ac:dyDescent="0.2"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</row>
    <row r="382" spans="6:17" x14ac:dyDescent="0.2"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</row>
    <row r="383" spans="6:17" x14ac:dyDescent="0.2"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</row>
    <row r="384" spans="6:17" x14ac:dyDescent="0.2"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</row>
    <row r="385" spans="6:17" x14ac:dyDescent="0.2"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</row>
    <row r="386" spans="6:17" x14ac:dyDescent="0.2"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</row>
    <row r="387" spans="6:17" x14ac:dyDescent="0.2"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</row>
    <row r="388" spans="6:17" x14ac:dyDescent="0.2"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</row>
    <row r="389" spans="6:17" x14ac:dyDescent="0.2"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</row>
    <row r="390" spans="6:17" x14ac:dyDescent="0.2"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</row>
    <row r="391" spans="6:17" x14ac:dyDescent="0.2"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</row>
    <row r="392" spans="6:17" x14ac:dyDescent="0.2"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</row>
    <row r="393" spans="6:17" x14ac:dyDescent="0.2"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</row>
    <row r="394" spans="6:17" x14ac:dyDescent="0.2"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</row>
    <row r="395" spans="6:17" x14ac:dyDescent="0.2"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</row>
    <row r="396" spans="6:17" x14ac:dyDescent="0.2"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</row>
    <row r="397" spans="6:17" x14ac:dyDescent="0.2"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</row>
    <row r="398" spans="6:17" x14ac:dyDescent="0.2"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</row>
    <row r="399" spans="6:17" x14ac:dyDescent="0.2"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</row>
    <row r="400" spans="6:17" x14ac:dyDescent="0.2"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</row>
    <row r="401" spans="6:17" x14ac:dyDescent="0.2"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</row>
    <row r="402" spans="6:17" x14ac:dyDescent="0.2"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</row>
    <row r="403" spans="6:17" x14ac:dyDescent="0.2"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</row>
    <row r="404" spans="6:17" x14ac:dyDescent="0.2"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</row>
    <row r="405" spans="6:17" x14ac:dyDescent="0.2"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</row>
    <row r="406" spans="6:17" x14ac:dyDescent="0.2"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</row>
    <row r="407" spans="6:17" x14ac:dyDescent="0.2"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</row>
    <row r="408" spans="6:17" x14ac:dyDescent="0.2"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</row>
    <row r="409" spans="6:17" x14ac:dyDescent="0.2"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</row>
    <row r="410" spans="6:17" x14ac:dyDescent="0.2"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</row>
    <row r="411" spans="6:17" x14ac:dyDescent="0.2"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</row>
    <row r="412" spans="6:17" x14ac:dyDescent="0.2"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</row>
    <row r="413" spans="6:17" x14ac:dyDescent="0.2"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</row>
    <row r="414" spans="6:17" x14ac:dyDescent="0.2"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</row>
    <row r="415" spans="6:17" x14ac:dyDescent="0.2"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</row>
    <row r="416" spans="6:17" x14ac:dyDescent="0.2"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</row>
    <row r="417" spans="6:17" x14ac:dyDescent="0.2"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</row>
    <row r="418" spans="6:17" x14ac:dyDescent="0.2"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</row>
    <row r="419" spans="6:17" x14ac:dyDescent="0.2"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</row>
    <row r="420" spans="6:17" x14ac:dyDescent="0.2"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</row>
    <row r="421" spans="6:17" x14ac:dyDescent="0.2"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</row>
    <row r="422" spans="6:17" x14ac:dyDescent="0.2"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</row>
    <row r="423" spans="6:17" x14ac:dyDescent="0.2"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</row>
    <row r="424" spans="6:17" x14ac:dyDescent="0.2"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</row>
    <row r="425" spans="6:17" x14ac:dyDescent="0.2"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</row>
    <row r="426" spans="6:17" x14ac:dyDescent="0.2"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</row>
    <row r="427" spans="6:17" x14ac:dyDescent="0.2"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</row>
    <row r="428" spans="6:17" x14ac:dyDescent="0.2"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</row>
    <row r="429" spans="6:17" x14ac:dyDescent="0.2"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</row>
    <row r="430" spans="6:17" x14ac:dyDescent="0.2"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</row>
    <row r="431" spans="6:17" x14ac:dyDescent="0.2"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</row>
    <row r="432" spans="6:17" x14ac:dyDescent="0.2"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</row>
    <row r="433" spans="6:17" x14ac:dyDescent="0.2"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</row>
    <row r="434" spans="6:17" x14ac:dyDescent="0.2"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</row>
    <row r="435" spans="6:17" x14ac:dyDescent="0.2"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</row>
    <row r="436" spans="6:17" x14ac:dyDescent="0.2"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</row>
    <row r="437" spans="6:17" x14ac:dyDescent="0.2"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</row>
    <row r="438" spans="6:17" x14ac:dyDescent="0.2"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</row>
    <row r="439" spans="6:17" x14ac:dyDescent="0.2"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</row>
    <row r="440" spans="6:17" x14ac:dyDescent="0.2"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</row>
    <row r="441" spans="6:17" x14ac:dyDescent="0.2"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</row>
    <row r="442" spans="6:17" x14ac:dyDescent="0.2"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</row>
    <row r="443" spans="6:17" x14ac:dyDescent="0.2"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</row>
    <row r="444" spans="6:17" x14ac:dyDescent="0.2"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</row>
    <row r="445" spans="6:17" x14ac:dyDescent="0.2"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</row>
    <row r="446" spans="6:17" x14ac:dyDescent="0.2"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</row>
    <row r="447" spans="6:17" x14ac:dyDescent="0.2"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</row>
    <row r="448" spans="6:17" x14ac:dyDescent="0.2"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</row>
    <row r="449" spans="6:17" x14ac:dyDescent="0.2"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</row>
    <row r="450" spans="6:17" x14ac:dyDescent="0.2"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</row>
    <row r="451" spans="6:17" x14ac:dyDescent="0.2"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</row>
    <row r="452" spans="6:17" x14ac:dyDescent="0.2"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</row>
    <row r="453" spans="6:17" x14ac:dyDescent="0.2"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</row>
    <row r="454" spans="6:17" x14ac:dyDescent="0.2"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</row>
    <row r="455" spans="6:17" x14ac:dyDescent="0.2"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</row>
    <row r="456" spans="6:17" x14ac:dyDescent="0.2"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</row>
    <row r="457" spans="6:17" x14ac:dyDescent="0.2"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</row>
    <row r="458" spans="6:17" x14ac:dyDescent="0.2"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</row>
    <row r="459" spans="6:17" x14ac:dyDescent="0.2"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</row>
    <row r="460" spans="6:17" x14ac:dyDescent="0.2"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</row>
    <row r="461" spans="6:17" x14ac:dyDescent="0.2"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</row>
    <row r="462" spans="6:17" x14ac:dyDescent="0.2"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</row>
    <row r="463" spans="6:17" x14ac:dyDescent="0.2"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</row>
    <row r="464" spans="6:17" x14ac:dyDescent="0.2"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</row>
    <row r="465" spans="6:17" x14ac:dyDescent="0.2"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</row>
    <row r="466" spans="6:17" x14ac:dyDescent="0.2"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</row>
    <row r="467" spans="6:17" x14ac:dyDescent="0.2"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</row>
    <row r="468" spans="6:17" x14ac:dyDescent="0.2"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</row>
    <row r="469" spans="6:17" x14ac:dyDescent="0.2"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</row>
    <row r="470" spans="6:17" x14ac:dyDescent="0.2"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</row>
    <row r="471" spans="6:17" x14ac:dyDescent="0.2"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</row>
    <row r="472" spans="6:17" x14ac:dyDescent="0.2"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</row>
    <row r="473" spans="6:17" x14ac:dyDescent="0.2"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</row>
    <row r="474" spans="6:17" x14ac:dyDescent="0.2"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</row>
    <row r="475" spans="6:17" x14ac:dyDescent="0.2"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</row>
    <row r="476" spans="6:17" x14ac:dyDescent="0.2"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</row>
    <row r="477" spans="6:17" x14ac:dyDescent="0.2"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</row>
    <row r="478" spans="6:17" x14ac:dyDescent="0.2"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</row>
    <row r="479" spans="6:17" x14ac:dyDescent="0.2"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</row>
    <row r="480" spans="6:17" x14ac:dyDescent="0.2"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</row>
    <row r="481" spans="6:17" x14ac:dyDescent="0.2"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</row>
    <row r="482" spans="6:17" x14ac:dyDescent="0.2"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</row>
    <row r="483" spans="6:17" x14ac:dyDescent="0.2"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</row>
    <row r="484" spans="6:17" x14ac:dyDescent="0.2"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</row>
    <row r="485" spans="6:17" x14ac:dyDescent="0.2"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</row>
    <row r="486" spans="6:17" x14ac:dyDescent="0.2"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</row>
    <row r="487" spans="6:17" x14ac:dyDescent="0.2"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</row>
    <row r="488" spans="6:17" x14ac:dyDescent="0.2"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</row>
    <row r="489" spans="6:17" x14ac:dyDescent="0.2"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</row>
    <row r="490" spans="6:17" x14ac:dyDescent="0.2"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</row>
    <row r="491" spans="6:17" x14ac:dyDescent="0.2"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</row>
    <row r="492" spans="6:17" x14ac:dyDescent="0.2"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</row>
    <row r="493" spans="6:17" x14ac:dyDescent="0.2"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</row>
    <row r="494" spans="6:17" x14ac:dyDescent="0.2"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</row>
    <row r="495" spans="6:17" x14ac:dyDescent="0.2"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</row>
    <row r="496" spans="6:17" x14ac:dyDescent="0.2"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</row>
    <row r="497" spans="6:17" x14ac:dyDescent="0.2"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</row>
    <row r="498" spans="6:17" x14ac:dyDescent="0.2"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</row>
    <row r="499" spans="6:17" x14ac:dyDescent="0.2"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</row>
    <row r="500" spans="6:17" x14ac:dyDescent="0.2"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</row>
    <row r="501" spans="6:17" x14ac:dyDescent="0.2"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</row>
    <row r="502" spans="6:17" x14ac:dyDescent="0.2"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</row>
    <row r="503" spans="6:17" x14ac:dyDescent="0.2"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</row>
    <row r="504" spans="6:17" x14ac:dyDescent="0.2"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</row>
    <row r="505" spans="6:17" x14ac:dyDescent="0.2"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</row>
    <row r="506" spans="6:17" x14ac:dyDescent="0.2"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</row>
    <row r="507" spans="6:17" x14ac:dyDescent="0.2"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</row>
    <row r="508" spans="6:17" x14ac:dyDescent="0.2"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</row>
  </sheetData>
  <mergeCells count="4">
    <mergeCell ref="B5:D5"/>
    <mergeCell ref="B6:D6"/>
    <mergeCell ref="H100:K100"/>
    <mergeCell ref="H101:K101"/>
  </mergeCells>
  <phoneticPr fontId="9" type="noConversion"/>
  <pageMargins left="0.7" right="0.7" top="0.78740157499999996" bottom="0.78740157499999996" header="0.3" footer="0.3"/>
  <pageSetup paperSize="9" orientation="portrait" r:id="rId1"/>
  <rowBreaks count="1" manualBreakCount="1">
    <brk id="4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návrh podle pargrafu</vt:lpstr>
    </vt:vector>
  </TitlesOfParts>
  <Company>OU Bobnice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ucetni</dc:creator>
  <cp:lastModifiedBy>uzivatel</cp:lastModifiedBy>
  <cp:lastPrinted>2021-11-30T11:15:59Z</cp:lastPrinted>
  <dcterms:created xsi:type="dcterms:W3CDTF">2006-01-25T15:38:05Z</dcterms:created>
  <dcterms:modified xsi:type="dcterms:W3CDTF">2021-11-30T11:16:31Z</dcterms:modified>
</cp:coreProperties>
</file>